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workbookProtection workbookPassword="CF13" lockStructure="1"/>
  <bookViews>
    <workbookView xWindow="0" yWindow="60" windowWidth="20490" windowHeight="7710"/>
  </bookViews>
  <sheets>
    <sheet name="TYT CA" sheetId="1" r:id="rId1"/>
    <sheet name="TYT CA Çıktı" sheetId="4" r:id="rId2"/>
    <sheet name="Formüllere Dokunmayın..!" sheetId="3" state="hidden" r:id="rId3"/>
  </sheets>
  <definedNames>
    <definedName name="_xlnm.Print_Area" localSheetId="1">'TYT CA Çıktı'!$A$1:$V$83</definedName>
  </definedNames>
  <calcPr calcId="145621"/>
</workbook>
</file>

<file path=xl/calcChain.xml><?xml version="1.0" encoding="utf-8"?>
<calcChain xmlns="http://schemas.openxmlformats.org/spreadsheetml/2006/main">
  <c r="M48" i="4" l="1"/>
  <c r="A48" i="4"/>
  <c r="M6" i="4"/>
  <c r="A6" i="4"/>
  <c r="F128" i="3"/>
  <c r="E128" i="3"/>
  <c r="D128" i="3"/>
  <c r="C128" i="3"/>
  <c r="B128" i="3"/>
  <c r="F127" i="3"/>
  <c r="E127" i="3"/>
  <c r="J71" i="4" s="1"/>
  <c r="D127" i="3"/>
  <c r="C127" i="3"/>
  <c r="B127" i="3"/>
  <c r="F126" i="3"/>
  <c r="E126" i="3"/>
  <c r="J70" i="4" s="1"/>
  <c r="D126" i="3"/>
  <c r="C126" i="3"/>
  <c r="B126" i="3"/>
  <c r="F125" i="3"/>
  <c r="E125" i="3"/>
  <c r="J69" i="4" s="1"/>
  <c r="D125" i="3"/>
  <c r="C125" i="3"/>
  <c r="B125" i="3"/>
  <c r="F124" i="3"/>
  <c r="E124" i="3"/>
  <c r="D124" i="3"/>
  <c r="C124" i="3"/>
  <c r="B124" i="3"/>
  <c r="F123" i="3"/>
  <c r="E123" i="3"/>
  <c r="H82" i="4" s="1"/>
  <c r="D123" i="3"/>
  <c r="C123" i="3"/>
  <c r="B123" i="3"/>
  <c r="F122" i="3"/>
  <c r="E122" i="3"/>
  <c r="H81" i="4" s="1"/>
  <c r="D122" i="3"/>
  <c r="C122" i="3"/>
  <c r="B122" i="3"/>
  <c r="F121" i="3"/>
  <c r="E121" i="3"/>
  <c r="H80" i="4" s="1"/>
  <c r="D121" i="3"/>
  <c r="C121" i="3"/>
  <c r="B121" i="3"/>
  <c r="F120" i="3"/>
  <c r="E120" i="3"/>
  <c r="D120" i="3"/>
  <c r="C120" i="3"/>
  <c r="B120" i="3"/>
  <c r="F119" i="3"/>
  <c r="E119" i="3"/>
  <c r="H78" i="4" s="1"/>
  <c r="D119" i="3"/>
  <c r="C119" i="3"/>
  <c r="B119" i="3"/>
  <c r="F118" i="3"/>
  <c r="E118" i="3"/>
  <c r="H77" i="4" s="1"/>
  <c r="D118" i="3"/>
  <c r="C118" i="3"/>
  <c r="B118" i="3"/>
  <c r="F117" i="3"/>
  <c r="E117" i="3"/>
  <c r="H76" i="4" s="1"/>
  <c r="D117" i="3"/>
  <c r="C117" i="3"/>
  <c r="B117" i="3"/>
  <c r="F116" i="3"/>
  <c r="E116" i="3"/>
  <c r="D116" i="3"/>
  <c r="C116" i="3"/>
  <c r="B116" i="3"/>
  <c r="F115" i="3"/>
  <c r="E115" i="3"/>
  <c r="H74" i="4" s="1"/>
  <c r="D115" i="3"/>
  <c r="C115" i="3"/>
  <c r="B115" i="3"/>
  <c r="F114" i="3"/>
  <c r="E114" i="3"/>
  <c r="H73" i="4" s="1"/>
  <c r="D114" i="3"/>
  <c r="C114" i="3"/>
  <c r="B114" i="3"/>
  <c r="F113" i="3"/>
  <c r="E113" i="3"/>
  <c r="H72" i="4" s="1"/>
  <c r="D113" i="3"/>
  <c r="C113" i="3"/>
  <c r="B113" i="3"/>
  <c r="F112" i="3"/>
  <c r="E112" i="3"/>
  <c r="D112" i="3"/>
  <c r="C112" i="3"/>
  <c r="B112" i="3"/>
  <c r="F111" i="3"/>
  <c r="E111" i="3"/>
  <c r="H70" i="4" s="1"/>
  <c r="D111" i="3"/>
  <c r="C111" i="3"/>
  <c r="B111" i="3"/>
  <c r="F110" i="3"/>
  <c r="E110" i="3"/>
  <c r="H69" i="4" s="1"/>
  <c r="D110" i="3"/>
  <c r="C110" i="3"/>
  <c r="B110" i="3"/>
  <c r="F109" i="3"/>
  <c r="E109" i="3"/>
  <c r="H68" i="4" s="1"/>
  <c r="D109" i="3"/>
  <c r="G125" i="3" s="1"/>
  <c r="C109" i="3"/>
  <c r="B109" i="3"/>
  <c r="F108" i="3"/>
  <c r="E108" i="3"/>
  <c r="D108" i="3"/>
  <c r="C108" i="3"/>
  <c r="B108" i="3"/>
  <c r="F107" i="3"/>
  <c r="E107" i="3"/>
  <c r="F76" i="4" s="1"/>
  <c r="D107" i="3"/>
  <c r="C107" i="3"/>
  <c r="B107" i="3"/>
  <c r="F106" i="3"/>
  <c r="E106" i="3"/>
  <c r="F75" i="4" s="1"/>
  <c r="D106" i="3"/>
  <c r="C106" i="3"/>
  <c r="B106" i="3"/>
  <c r="F105" i="3"/>
  <c r="E105" i="3"/>
  <c r="F74" i="4" s="1"/>
  <c r="D105" i="3"/>
  <c r="C105" i="3"/>
  <c r="B105" i="3"/>
  <c r="F104" i="3"/>
  <c r="E104" i="3"/>
  <c r="D104" i="3"/>
  <c r="C104" i="3"/>
  <c r="B104" i="3"/>
  <c r="F103" i="3"/>
  <c r="G103" i="3" s="1"/>
  <c r="E103" i="3"/>
  <c r="F72" i="4" s="1"/>
  <c r="D103" i="3"/>
  <c r="C103" i="3"/>
  <c r="B103" i="3"/>
  <c r="F102" i="3"/>
  <c r="E102" i="3"/>
  <c r="F71" i="4" s="1"/>
  <c r="D102" i="3"/>
  <c r="C102" i="3"/>
  <c r="B102" i="3"/>
  <c r="F101" i="3"/>
  <c r="E101" i="3"/>
  <c r="F70" i="4" s="1"/>
  <c r="D101" i="3"/>
  <c r="C101" i="3"/>
  <c r="B101" i="3"/>
  <c r="F100" i="3"/>
  <c r="E100" i="3"/>
  <c r="D100" i="3"/>
  <c r="C100" i="3"/>
  <c r="B100" i="3"/>
  <c r="F99" i="3"/>
  <c r="E99" i="3"/>
  <c r="F68" i="4" s="1"/>
  <c r="D99" i="3"/>
  <c r="C99" i="3"/>
  <c r="B99" i="3"/>
  <c r="F98" i="3"/>
  <c r="E98" i="3"/>
  <c r="D98" i="3"/>
  <c r="C98" i="3"/>
  <c r="B98" i="3"/>
  <c r="F97" i="3"/>
  <c r="E97" i="3"/>
  <c r="D81" i="4" s="1"/>
  <c r="D97" i="3"/>
  <c r="C97" i="3"/>
  <c r="B97" i="3"/>
  <c r="F96" i="3"/>
  <c r="E96" i="3"/>
  <c r="D96" i="3"/>
  <c r="C96" i="3"/>
  <c r="B96" i="3"/>
  <c r="F95" i="3"/>
  <c r="E95" i="3"/>
  <c r="D79" i="4" s="1"/>
  <c r="D95" i="3"/>
  <c r="C95" i="3"/>
  <c r="B95" i="3"/>
  <c r="F94" i="3"/>
  <c r="E94" i="3"/>
  <c r="D78" i="4" s="1"/>
  <c r="D94" i="3"/>
  <c r="C94" i="3"/>
  <c r="B94" i="3"/>
  <c r="F93" i="3"/>
  <c r="E93" i="3"/>
  <c r="D77" i="4" s="1"/>
  <c r="D93" i="3"/>
  <c r="C93" i="3"/>
  <c r="B93" i="3"/>
  <c r="F92" i="3"/>
  <c r="E92" i="3"/>
  <c r="D34" i="4" s="1"/>
  <c r="D92" i="3"/>
  <c r="C92" i="3"/>
  <c r="B92" i="3"/>
  <c r="F91" i="3"/>
  <c r="E91" i="3"/>
  <c r="D75" i="4" s="1"/>
  <c r="D91" i="3"/>
  <c r="C91" i="3"/>
  <c r="B91" i="3"/>
  <c r="F90" i="3"/>
  <c r="E90" i="3"/>
  <c r="D74" i="4" s="1"/>
  <c r="D90" i="3"/>
  <c r="C90" i="3"/>
  <c r="B90" i="3"/>
  <c r="F89" i="3"/>
  <c r="E89" i="3"/>
  <c r="D73" i="4" s="1"/>
  <c r="D89" i="3"/>
  <c r="C89" i="3"/>
  <c r="B89" i="3"/>
  <c r="F88" i="3"/>
  <c r="E88" i="3"/>
  <c r="D88" i="3"/>
  <c r="C88" i="3"/>
  <c r="B88" i="3"/>
  <c r="F87" i="3"/>
  <c r="E87" i="3"/>
  <c r="D71" i="4"/>
  <c r="D87" i="3"/>
  <c r="C87" i="3"/>
  <c r="B87" i="3"/>
  <c r="F86" i="3"/>
  <c r="E86" i="3"/>
  <c r="D70" i="4" s="1"/>
  <c r="D86" i="3"/>
  <c r="C86" i="3"/>
  <c r="B86" i="3"/>
  <c r="F85" i="3"/>
  <c r="E85" i="3"/>
  <c r="D85" i="3"/>
  <c r="C85" i="3"/>
  <c r="B85" i="3"/>
  <c r="F84" i="3"/>
  <c r="E84" i="3"/>
  <c r="D68" i="4" s="1"/>
  <c r="D84" i="3"/>
  <c r="C84" i="3"/>
  <c r="B84" i="3"/>
  <c r="F83" i="3"/>
  <c r="E83" i="3"/>
  <c r="B82" i="4"/>
  <c r="D83" i="3"/>
  <c r="C83" i="3"/>
  <c r="B83" i="3"/>
  <c r="F82" i="3"/>
  <c r="E82" i="3"/>
  <c r="B81" i="4" s="1"/>
  <c r="D82" i="3"/>
  <c r="C82" i="3"/>
  <c r="B82" i="3"/>
  <c r="F81" i="3"/>
  <c r="E81" i="3"/>
  <c r="B80" i="4" s="1"/>
  <c r="D81" i="3"/>
  <c r="C81" i="3"/>
  <c r="B81" i="3"/>
  <c r="F80" i="3"/>
  <c r="E80" i="3"/>
  <c r="D80" i="3"/>
  <c r="C80" i="3"/>
  <c r="B80" i="3"/>
  <c r="F79" i="3"/>
  <c r="E79" i="3"/>
  <c r="B78" i="4"/>
  <c r="D79" i="3"/>
  <c r="C79" i="3"/>
  <c r="B79" i="3"/>
  <c r="F78" i="3"/>
  <c r="E78" i="3"/>
  <c r="D78" i="3"/>
  <c r="C78" i="3"/>
  <c r="B78" i="3"/>
  <c r="F77" i="3"/>
  <c r="E77" i="3"/>
  <c r="D77" i="3"/>
  <c r="C77" i="3"/>
  <c r="B77" i="3"/>
  <c r="F76" i="3"/>
  <c r="E76" i="3"/>
  <c r="B75" i="4" s="1"/>
  <c r="D76" i="3"/>
  <c r="C76" i="3"/>
  <c r="B76" i="3"/>
  <c r="F75" i="3"/>
  <c r="E75" i="3"/>
  <c r="B74" i="4" s="1"/>
  <c r="D75" i="3"/>
  <c r="C75" i="3"/>
  <c r="B75" i="3"/>
  <c r="F74" i="3"/>
  <c r="E74" i="3"/>
  <c r="D74" i="3"/>
  <c r="C74" i="3"/>
  <c r="B74" i="3"/>
  <c r="F73" i="3"/>
  <c r="E73" i="3"/>
  <c r="D73" i="3"/>
  <c r="C73" i="3"/>
  <c r="B73" i="3"/>
  <c r="F72" i="3"/>
  <c r="E72" i="3"/>
  <c r="B71" i="4" s="1"/>
  <c r="D72" i="3"/>
  <c r="C72" i="3"/>
  <c r="B72" i="3"/>
  <c r="F71" i="3"/>
  <c r="E71" i="3"/>
  <c r="B28" i="4" s="1"/>
  <c r="D71" i="3"/>
  <c r="C71" i="3"/>
  <c r="B71" i="3"/>
  <c r="F70" i="3"/>
  <c r="E70" i="3"/>
  <c r="D70" i="3"/>
  <c r="C70" i="3"/>
  <c r="B70" i="3"/>
  <c r="F69" i="3"/>
  <c r="E69" i="3"/>
  <c r="D69" i="3"/>
  <c r="C69" i="3"/>
  <c r="B69" i="3"/>
  <c r="F68" i="3"/>
  <c r="E68" i="3"/>
  <c r="J60" i="4" s="1"/>
  <c r="D68" i="3"/>
  <c r="C68" i="3"/>
  <c r="B68" i="3"/>
  <c r="F67" i="3"/>
  <c r="E67" i="3"/>
  <c r="J59" i="4" s="1"/>
  <c r="D67" i="3"/>
  <c r="C67" i="3"/>
  <c r="B67" i="3"/>
  <c r="F66" i="3"/>
  <c r="E66" i="3"/>
  <c r="D66" i="3"/>
  <c r="C66" i="3"/>
  <c r="B66" i="3"/>
  <c r="F65" i="3"/>
  <c r="E65" i="3"/>
  <c r="D65" i="3"/>
  <c r="C65" i="3"/>
  <c r="B65" i="3"/>
  <c r="F64" i="3"/>
  <c r="E64" i="3"/>
  <c r="J56" i="4" s="1"/>
  <c r="D64" i="3"/>
  <c r="C64" i="3"/>
  <c r="B64" i="3"/>
  <c r="F63" i="3"/>
  <c r="E63" i="3"/>
  <c r="J55" i="4" s="1"/>
  <c r="D63" i="3"/>
  <c r="C63" i="3"/>
  <c r="B63" i="3"/>
  <c r="F62" i="3"/>
  <c r="E62" i="3"/>
  <c r="J12" i="4" s="1"/>
  <c r="D62" i="3"/>
  <c r="C62" i="3"/>
  <c r="B62" i="3"/>
  <c r="F61" i="3"/>
  <c r="E61" i="3"/>
  <c r="D61" i="3"/>
  <c r="C61" i="3"/>
  <c r="B61" i="3"/>
  <c r="F60" i="3"/>
  <c r="E60" i="3"/>
  <c r="J52" i="4" s="1"/>
  <c r="D60" i="3"/>
  <c r="C60" i="3"/>
  <c r="B60" i="3"/>
  <c r="F59" i="3"/>
  <c r="E59" i="3"/>
  <c r="J51" i="4" s="1"/>
  <c r="D59" i="3"/>
  <c r="C59" i="3"/>
  <c r="B59" i="3"/>
  <c r="F58" i="3"/>
  <c r="E58" i="3"/>
  <c r="H65" i="4" s="1"/>
  <c r="D58" i="3"/>
  <c r="G54" i="3" s="1"/>
  <c r="C58" i="3"/>
  <c r="B58" i="3"/>
  <c r="F57" i="3"/>
  <c r="E57" i="3"/>
  <c r="H64" i="4" s="1"/>
  <c r="D57" i="3"/>
  <c r="C57" i="3"/>
  <c r="B57" i="3"/>
  <c r="F56" i="3"/>
  <c r="G56" i="3" s="1"/>
  <c r="C44" i="3"/>
  <c r="E44" i="3"/>
  <c r="C45" i="3"/>
  <c r="E45" i="3"/>
  <c r="C46" i="3"/>
  <c r="E46" i="3"/>
  <c r="H53" i="4" s="1"/>
  <c r="C47" i="3"/>
  <c r="E47" i="3"/>
  <c r="H54" i="4" s="1"/>
  <c r="C48" i="3"/>
  <c r="E48" i="3"/>
  <c r="C49" i="3"/>
  <c r="E49" i="3"/>
  <c r="C50" i="3"/>
  <c r="E50" i="3"/>
  <c r="C51" i="3"/>
  <c r="E51" i="3"/>
  <c r="H58" i="4" s="1"/>
  <c r="C52" i="3"/>
  <c r="E52" i="3"/>
  <c r="H17" i="4" s="1"/>
  <c r="C53" i="3"/>
  <c r="E53" i="3"/>
  <c r="C54" i="3"/>
  <c r="E54" i="3"/>
  <c r="C55" i="3"/>
  <c r="E55" i="3"/>
  <c r="H20" i="4" s="1"/>
  <c r="C56" i="3"/>
  <c r="E56" i="3"/>
  <c r="H63" i="4" s="1"/>
  <c r="H13" i="4"/>
  <c r="H15" i="4"/>
  <c r="H19" i="4"/>
  <c r="D56" i="3"/>
  <c r="B56" i="3"/>
  <c r="F55" i="3"/>
  <c r="D55" i="3"/>
  <c r="B55" i="3"/>
  <c r="F54" i="3"/>
  <c r="D54" i="3"/>
  <c r="B54" i="3"/>
  <c r="F53" i="3"/>
  <c r="D53" i="3"/>
  <c r="B53" i="3"/>
  <c r="F52" i="3"/>
  <c r="D52" i="3"/>
  <c r="B52" i="3"/>
  <c r="F51" i="3"/>
  <c r="D51" i="3"/>
  <c r="B51" i="3"/>
  <c r="F50" i="3"/>
  <c r="D50" i="3"/>
  <c r="B50" i="3"/>
  <c r="F49" i="3"/>
  <c r="D49" i="3"/>
  <c r="B49" i="3"/>
  <c r="F48" i="3"/>
  <c r="D48" i="3"/>
  <c r="B48" i="3"/>
  <c r="F47" i="3"/>
  <c r="D47" i="3"/>
  <c r="B47" i="3"/>
  <c r="F46" i="3"/>
  <c r="G46" i="3" s="1"/>
  <c r="D46" i="3"/>
  <c r="D44" i="3"/>
  <c r="D45" i="3"/>
  <c r="B46" i="3"/>
  <c r="F45" i="3"/>
  <c r="B45" i="3"/>
  <c r="F44" i="3"/>
  <c r="G44" i="3" s="1"/>
  <c r="B44" i="3"/>
  <c r="F43" i="3"/>
  <c r="E43" i="3"/>
  <c r="F60" i="4" s="1"/>
  <c r="D43" i="3"/>
  <c r="C43" i="3"/>
  <c r="B43" i="3"/>
  <c r="F42" i="3"/>
  <c r="E42" i="3"/>
  <c r="F59" i="4" s="1"/>
  <c r="D42" i="3"/>
  <c r="C42" i="3"/>
  <c r="B42" i="3"/>
  <c r="F41" i="3"/>
  <c r="E41" i="3"/>
  <c r="F58" i="4" s="1"/>
  <c r="D41" i="3"/>
  <c r="C41" i="3"/>
  <c r="B41" i="3"/>
  <c r="F40" i="3"/>
  <c r="E40" i="3"/>
  <c r="F57" i="4" s="1"/>
  <c r="D40" i="3"/>
  <c r="C40" i="3"/>
  <c r="B40" i="3"/>
  <c r="F39" i="3"/>
  <c r="E39" i="3"/>
  <c r="F56" i="4" s="1"/>
  <c r="D39" i="3"/>
  <c r="C39" i="3"/>
  <c r="B39" i="3"/>
  <c r="F38" i="3"/>
  <c r="E38" i="3"/>
  <c r="F13" i="4" s="1"/>
  <c r="D38" i="3"/>
  <c r="C38" i="3"/>
  <c r="B38" i="3"/>
  <c r="F37" i="3"/>
  <c r="E37" i="3"/>
  <c r="D37" i="3"/>
  <c r="C37" i="3"/>
  <c r="B37" i="3"/>
  <c r="F36" i="3"/>
  <c r="E36" i="3"/>
  <c r="D36" i="3"/>
  <c r="C36" i="3"/>
  <c r="B36" i="3"/>
  <c r="F35" i="3"/>
  <c r="E35" i="3"/>
  <c r="F10" i="4" s="1"/>
  <c r="D35" i="3"/>
  <c r="C35" i="3"/>
  <c r="B35" i="3"/>
  <c r="F34" i="3"/>
  <c r="E34" i="3"/>
  <c r="F51" i="4" s="1"/>
  <c r="D34" i="3"/>
  <c r="C34" i="3"/>
  <c r="B34" i="3"/>
  <c r="F33" i="3"/>
  <c r="E33" i="3"/>
  <c r="D33" i="3"/>
  <c r="C33" i="3"/>
  <c r="B33" i="3"/>
  <c r="F32" i="3"/>
  <c r="E32" i="3"/>
  <c r="D64" i="4" s="1"/>
  <c r="D32" i="3"/>
  <c r="C32" i="3"/>
  <c r="B32" i="3"/>
  <c r="F31" i="3"/>
  <c r="E31" i="3"/>
  <c r="D21" i="4" s="1"/>
  <c r="D31" i="3"/>
  <c r="C31" i="3"/>
  <c r="B31" i="3"/>
  <c r="F30" i="3"/>
  <c r="E30" i="3"/>
  <c r="D62" i="4" s="1"/>
  <c r="D30" i="3"/>
  <c r="C30" i="3"/>
  <c r="B30" i="3"/>
  <c r="F29" i="3"/>
  <c r="E29" i="3"/>
  <c r="D19" i="4" s="1"/>
  <c r="D29" i="3"/>
  <c r="C29" i="3"/>
  <c r="B29" i="3"/>
  <c r="F28" i="3"/>
  <c r="E28" i="3"/>
  <c r="D18" i="4" s="1"/>
  <c r="D28" i="3"/>
  <c r="C28" i="3"/>
  <c r="B28" i="3"/>
  <c r="F27" i="3"/>
  <c r="E27" i="3"/>
  <c r="D59" i="4" s="1"/>
  <c r="D27" i="3"/>
  <c r="C27" i="3"/>
  <c r="B27" i="3"/>
  <c r="F26" i="3"/>
  <c r="E26" i="3"/>
  <c r="D58" i="4" s="1"/>
  <c r="D26" i="3"/>
  <c r="C26" i="3"/>
  <c r="B26" i="3"/>
  <c r="F25" i="3"/>
  <c r="E25" i="3"/>
  <c r="D25" i="3"/>
  <c r="C25" i="3"/>
  <c r="B25" i="3"/>
  <c r="F24" i="3"/>
  <c r="E24" i="3"/>
  <c r="D56" i="4" s="1"/>
  <c r="D24" i="3"/>
  <c r="C24" i="3"/>
  <c r="B24" i="3"/>
  <c r="F23" i="3"/>
  <c r="E23" i="3"/>
  <c r="D55" i="4"/>
  <c r="D23" i="3"/>
  <c r="C23" i="3"/>
  <c r="B23" i="3"/>
  <c r="F22" i="3"/>
  <c r="E22" i="3"/>
  <c r="D22" i="3"/>
  <c r="C22" i="3"/>
  <c r="B22" i="3"/>
  <c r="F21" i="3"/>
  <c r="E21" i="3"/>
  <c r="D53" i="4" s="1"/>
  <c r="D21" i="3"/>
  <c r="C21" i="3"/>
  <c r="B21" i="3"/>
  <c r="F20" i="3"/>
  <c r="E20" i="3"/>
  <c r="D10" i="4" s="1"/>
  <c r="D20" i="3"/>
  <c r="C20" i="3"/>
  <c r="B20" i="3"/>
  <c r="F19" i="3"/>
  <c r="E19" i="3"/>
  <c r="D19" i="3"/>
  <c r="C19" i="3"/>
  <c r="B19" i="3"/>
  <c r="F18" i="3"/>
  <c r="E18" i="3"/>
  <c r="B65" i="4" s="1"/>
  <c r="D18" i="3"/>
  <c r="C18" i="3"/>
  <c r="B18" i="3"/>
  <c r="F17" i="3"/>
  <c r="E17" i="3"/>
  <c r="B64" i="4" s="1"/>
  <c r="D17" i="3"/>
  <c r="C17" i="3"/>
  <c r="B17" i="3"/>
  <c r="F16" i="3"/>
  <c r="E16" i="3"/>
  <c r="B63" i="4" s="1"/>
  <c r="D16" i="3"/>
  <c r="C16" i="3"/>
  <c r="B16" i="3"/>
  <c r="F15" i="3"/>
  <c r="E15" i="3"/>
  <c r="B62" i="4" s="1"/>
  <c r="D15" i="3"/>
  <c r="C15" i="3"/>
  <c r="B15" i="3"/>
  <c r="F14" i="3"/>
  <c r="E14" i="3"/>
  <c r="B61" i="4" s="1"/>
  <c r="D14" i="3"/>
  <c r="C14" i="3"/>
  <c r="B14" i="3"/>
  <c r="F13" i="3"/>
  <c r="E13" i="3"/>
  <c r="B18" i="4" s="1"/>
  <c r="D13" i="3"/>
  <c r="C13" i="3"/>
  <c r="B13" i="3"/>
  <c r="F12" i="3"/>
  <c r="E12" i="3"/>
  <c r="B17" i="4" s="1"/>
  <c r="D12" i="3"/>
  <c r="C12" i="3"/>
  <c r="B12" i="3"/>
  <c r="F11" i="3"/>
  <c r="E11" i="3"/>
  <c r="D11" i="3"/>
  <c r="C11" i="3"/>
  <c r="B11" i="3"/>
  <c r="F10" i="3"/>
  <c r="E10" i="3"/>
  <c r="B57" i="4" s="1"/>
  <c r="D10" i="3"/>
  <c r="C10" i="3"/>
  <c r="B10" i="3"/>
  <c r="F9" i="3"/>
  <c r="E9" i="3"/>
  <c r="B56" i="4" s="1"/>
  <c r="D9" i="3"/>
  <c r="C9" i="3"/>
  <c r="B9" i="3"/>
  <c r="F8" i="3"/>
  <c r="E8" i="3"/>
  <c r="B13" i="4" s="1"/>
  <c r="D8" i="3"/>
  <c r="C8" i="3"/>
  <c r="B8" i="3"/>
  <c r="F7" i="3"/>
  <c r="E7" i="3"/>
  <c r="D7" i="3"/>
  <c r="C7" i="3"/>
  <c r="B7" i="3"/>
  <c r="F6" i="3"/>
  <c r="E6" i="3"/>
  <c r="B53" i="4" s="1"/>
  <c r="D6" i="3"/>
  <c r="C6" i="3"/>
  <c r="B6" i="3"/>
  <c r="F5" i="3"/>
  <c r="E5" i="3"/>
  <c r="B52" i="4" s="1"/>
  <c r="D5" i="3"/>
  <c r="C5" i="3"/>
  <c r="G9" i="3" s="1"/>
  <c r="B5" i="3"/>
  <c r="A122" i="3"/>
  <c r="A123" i="3"/>
  <c r="A124" i="3"/>
  <c r="A125" i="3"/>
  <c r="A126" i="3"/>
  <c r="A127" i="3"/>
  <c r="A128" i="3"/>
  <c r="A121" i="3"/>
  <c r="A120" i="3"/>
  <c r="A119" i="3"/>
  <c r="A118" i="3"/>
  <c r="A117" i="3"/>
  <c r="A116" i="3"/>
  <c r="A115" i="3"/>
  <c r="A114" i="3"/>
  <c r="A113" i="3"/>
  <c r="A112" i="3"/>
  <c r="A111" i="3"/>
  <c r="A110" i="3"/>
  <c r="A109" i="3"/>
  <c r="A108" i="3"/>
  <c r="A107" i="3"/>
  <c r="A106" i="3"/>
  <c r="A105" i="3"/>
  <c r="A104" i="3"/>
  <c r="A103" i="3"/>
  <c r="A102" i="3"/>
  <c r="A101" i="3"/>
  <c r="A100" i="3"/>
  <c r="A99" i="3"/>
  <c r="A98" i="3"/>
  <c r="A97" i="3"/>
  <c r="A96" i="3"/>
  <c r="A95" i="3"/>
  <c r="A94" i="3"/>
  <c r="A93" i="3"/>
  <c r="A92" i="3"/>
  <c r="A91" i="3"/>
  <c r="A90" i="3"/>
  <c r="A89" i="3"/>
  <c r="A88" i="3"/>
  <c r="A87" i="3"/>
  <c r="A86" i="3"/>
  <c r="A85" i="3"/>
  <c r="A84" i="3"/>
  <c r="A83" i="3"/>
  <c r="A82" i="3"/>
  <c r="A81" i="3"/>
  <c r="A80" i="3"/>
  <c r="A79" i="3"/>
  <c r="A78" i="3"/>
  <c r="A77" i="3"/>
  <c r="A76" i="3"/>
  <c r="A75" i="3"/>
  <c r="A74" i="3"/>
  <c r="A73" i="3"/>
  <c r="A72" i="3"/>
  <c r="A71" i="3"/>
  <c r="A70" i="3"/>
  <c r="A69" i="3"/>
  <c r="A68" i="3"/>
  <c r="A67" i="3"/>
  <c r="A66" i="3"/>
  <c r="A65" i="3"/>
  <c r="A64" i="3"/>
  <c r="A63" i="3"/>
  <c r="A62" i="3"/>
  <c r="A61" i="3"/>
  <c r="A60" i="3"/>
  <c r="A59" i="3"/>
  <c r="A58" i="3"/>
  <c r="A57" i="3"/>
  <c r="A56" i="3"/>
  <c r="A55" i="3"/>
  <c r="A54" i="3"/>
  <c r="A53" i="3"/>
  <c r="A52" i="3"/>
  <c r="A51" i="3"/>
  <c r="A50" i="3"/>
  <c r="A49" i="3"/>
  <c r="A48" i="3"/>
  <c r="A47" i="3"/>
  <c r="A46" i="3"/>
  <c r="A45" i="3"/>
  <c r="A44" i="3"/>
  <c r="A43" i="3"/>
  <c r="A42" i="3"/>
  <c r="A41" i="3"/>
  <c r="A40" i="3"/>
  <c r="A39" i="3"/>
  <c r="A38" i="3"/>
  <c r="A37" i="3"/>
  <c r="A36" i="3"/>
  <c r="A35" i="3"/>
  <c r="A34" i="3"/>
  <c r="A33" i="3"/>
  <c r="A32" i="3"/>
  <c r="A31" i="3"/>
  <c r="A30" i="3"/>
  <c r="A29" i="3"/>
  <c r="A28" i="3"/>
  <c r="A27" i="3"/>
  <c r="A26" i="3"/>
  <c r="A25" i="3"/>
  <c r="A24" i="3"/>
  <c r="A23" i="3"/>
  <c r="A22" i="3"/>
  <c r="A21" i="3"/>
  <c r="A20" i="3"/>
  <c r="A19" i="3"/>
  <c r="A18" i="3"/>
  <c r="A17" i="3"/>
  <c r="A16" i="3"/>
  <c r="A15" i="3"/>
  <c r="A14" i="3"/>
  <c r="A13" i="3"/>
  <c r="A12" i="3"/>
  <c r="A11" i="3"/>
  <c r="A10" i="3"/>
  <c r="A9" i="3"/>
  <c r="A8" i="3"/>
  <c r="A7" i="3"/>
  <c r="A6" i="3"/>
  <c r="A5" i="3"/>
  <c r="B39" i="4"/>
  <c r="D28" i="4"/>
  <c r="D36" i="4"/>
  <c r="H23" i="4"/>
  <c r="B36" i="4"/>
  <c r="B40" i="4"/>
  <c r="D29" i="4"/>
  <c r="F14" i="4"/>
  <c r="B38" i="4"/>
  <c r="D31" i="4"/>
  <c r="D35" i="4"/>
  <c r="F28" i="4"/>
  <c r="F26" i="4"/>
  <c r="H26" i="4"/>
  <c r="F29" i="4"/>
  <c r="H34" i="4"/>
  <c r="F30" i="4"/>
  <c r="F34" i="4"/>
  <c r="J28" i="4"/>
  <c r="J29" i="4"/>
  <c r="H30" i="4"/>
  <c r="J27" i="4"/>
  <c r="B4" i="3"/>
  <c r="C4" i="3"/>
  <c r="E4" i="3"/>
  <c r="B51" i="4" s="1"/>
  <c r="D4" i="3"/>
  <c r="F4" i="3"/>
  <c r="A3" i="3"/>
  <c r="B3" i="3"/>
  <c r="C3" i="3"/>
  <c r="D3" i="3"/>
  <c r="F3" i="3"/>
  <c r="G3" i="3"/>
  <c r="A4" i="3"/>
  <c r="H112" i="3"/>
  <c r="T71" i="4" s="1"/>
  <c r="H40" i="4"/>
  <c r="H35" i="4"/>
  <c r="F33" i="4"/>
  <c r="H27" i="4"/>
  <c r="H31" i="4"/>
  <c r="D33" i="4"/>
  <c r="B32" i="4"/>
  <c r="D32" i="4"/>
  <c r="H11" i="4"/>
  <c r="D12" i="4"/>
  <c r="D54" i="4"/>
  <c r="D20" i="4"/>
  <c r="F55" i="4"/>
  <c r="H57" i="4"/>
  <c r="J54" i="4"/>
  <c r="J16" i="4"/>
  <c r="J58" i="4"/>
  <c r="B27" i="4"/>
  <c r="B69" i="4"/>
  <c r="B31" i="4"/>
  <c r="B73" i="4"/>
  <c r="B35" i="4"/>
  <c r="B77" i="4"/>
  <c r="H12" i="4"/>
  <c r="B59" i="4"/>
  <c r="D60" i="4"/>
  <c r="F11" i="4"/>
  <c r="F53" i="4"/>
  <c r="H55" i="4"/>
  <c r="B29" i="4"/>
  <c r="D40" i="4"/>
  <c r="D82" i="4"/>
  <c r="B11" i="4"/>
  <c r="B15" i="4"/>
  <c r="B23" i="4"/>
  <c r="G55" i="3"/>
  <c r="H21" i="4"/>
  <c r="B33" i="4"/>
  <c r="G114" i="3"/>
  <c r="H109" i="3"/>
  <c r="H51" i="3"/>
  <c r="T58" i="4" s="1"/>
  <c r="J10" i="4"/>
  <c r="J14" i="4"/>
  <c r="H67" i="3"/>
  <c r="V59" i="4" s="1"/>
  <c r="J18" i="4"/>
  <c r="G94" i="3"/>
  <c r="G105" i="3"/>
  <c r="H86" i="3"/>
  <c r="H81" i="3"/>
  <c r="N80" i="4" s="1"/>
  <c r="H77" i="3"/>
  <c r="N76" i="4" s="1"/>
  <c r="D26" i="4"/>
  <c r="H87" i="3"/>
  <c r="P71" i="4" s="1"/>
  <c r="G115" i="3"/>
  <c r="H39" i="4"/>
  <c r="H123" i="3"/>
  <c r="G48" i="3"/>
  <c r="H107" i="3"/>
  <c r="R34" i="4" s="1"/>
  <c r="G97" i="3"/>
  <c r="G69" i="3"/>
  <c r="B14" i="4"/>
  <c r="B22" i="4"/>
  <c r="B10" i="4"/>
  <c r="H60" i="3"/>
  <c r="V52" i="4" s="1"/>
  <c r="F15" i="4"/>
  <c r="D14" i="4"/>
  <c r="G19" i="3"/>
  <c r="G47" i="3"/>
  <c r="G95" i="3"/>
  <c r="H9" i="4"/>
  <c r="H80" i="3"/>
  <c r="G93" i="3"/>
  <c r="H98" i="3"/>
  <c r="P40" i="4" s="1"/>
  <c r="G45" i="3"/>
  <c r="H48" i="3"/>
  <c r="T55" i="4" s="1"/>
  <c r="H35" i="3"/>
  <c r="R52" i="4" s="1"/>
  <c r="H43" i="3"/>
  <c r="R60" i="4" s="1"/>
  <c r="G30" i="3"/>
  <c r="G35" i="3"/>
  <c r="G43" i="3"/>
  <c r="G37" i="3"/>
  <c r="H23" i="3"/>
  <c r="P55" i="4" s="1"/>
  <c r="H39" i="3"/>
  <c r="G26" i="3"/>
  <c r="H8" i="3"/>
  <c r="N13" i="4" s="1"/>
  <c r="G38" i="3"/>
  <c r="H21" i="3"/>
  <c r="P53" i="4" s="1"/>
  <c r="T29" i="4"/>
  <c r="R10" i="4"/>
  <c r="V17" i="4"/>
  <c r="T13" i="4"/>
  <c r="R18" i="4"/>
  <c r="P13" i="4"/>
  <c r="H32" i="4"/>
  <c r="H38" i="4"/>
  <c r="P29" i="4"/>
  <c r="B70" i="4"/>
  <c r="J13" i="4"/>
  <c r="H51" i="4"/>
  <c r="H59" i="4"/>
  <c r="H61" i="4"/>
  <c r="H62" i="4"/>
  <c r="G24" i="3"/>
  <c r="D11" i="4"/>
  <c r="B9" i="4"/>
  <c r="F18" i="4"/>
  <c r="B60" i="4"/>
  <c r="F52" i="4"/>
  <c r="G15" i="3"/>
  <c r="D22" i="4"/>
  <c r="D13" i="4"/>
  <c r="G16" i="3"/>
  <c r="B19" i="4"/>
  <c r="F16" i="4"/>
  <c r="B21" i="4"/>
  <c r="D17" i="4"/>
  <c r="R56" i="4" l="1"/>
  <c r="R14" i="4"/>
  <c r="P70" i="4"/>
  <c r="P28" i="4"/>
  <c r="T68" i="4"/>
  <c r="T26" i="4"/>
  <c r="H18" i="4"/>
  <c r="H60" i="4"/>
  <c r="H56" i="4"/>
  <c r="H14" i="4"/>
  <c r="H52" i="4"/>
  <c r="H55" i="3"/>
  <c r="H44" i="3"/>
  <c r="H57" i="3"/>
  <c r="T22" i="4" s="1"/>
  <c r="H47" i="3"/>
  <c r="H62" i="3"/>
  <c r="H66" i="3"/>
  <c r="H49" i="3"/>
  <c r="T56" i="4" s="1"/>
  <c r="H58" i="3"/>
  <c r="H52" i="3"/>
  <c r="J53" i="4"/>
  <c r="J11" i="4"/>
  <c r="H64" i="3"/>
  <c r="G64" i="3"/>
  <c r="J57" i="4"/>
  <c r="J15" i="4"/>
  <c r="G68" i="3"/>
  <c r="H68" i="3"/>
  <c r="V60" i="4" s="1"/>
  <c r="B68" i="4"/>
  <c r="H69" i="3"/>
  <c r="N26" i="4" s="1"/>
  <c r="H75" i="3"/>
  <c r="H73" i="3"/>
  <c r="H85" i="3"/>
  <c r="H101" i="3"/>
  <c r="H108" i="3"/>
  <c r="H96" i="3"/>
  <c r="P80" i="4" s="1"/>
  <c r="H104" i="3"/>
  <c r="H97" i="3"/>
  <c r="H88" i="3"/>
  <c r="H84" i="3"/>
  <c r="P68" i="4" s="1"/>
  <c r="H83" i="3"/>
  <c r="H100" i="3"/>
  <c r="H78" i="3"/>
  <c r="H70" i="3"/>
  <c r="H92" i="3"/>
  <c r="H71" i="3"/>
  <c r="H106" i="3"/>
  <c r="H105" i="3"/>
  <c r="H93" i="3"/>
  <c r="P35" i="4" s="1"/>
  <c r="H102" i="3"/>
  <c r="G71" i="3"/>
  <c r="G104" i="3"/>
  <c r="G70" i="3"/>
  <c r="G86" i="3"/>
  <c r="G92" i="3"/>
  <c r="G102" i="3"/>
  <c r="G83" i="3"/>
  <c r="G101" i="3"/>
  <c r="G98" i="3"/>
  <c r="G108" i="3"/>
  <c r="G73" i="3"/>
  <c r="G77" i="3"/>
  <c r="G81" i="3"/>
  <c r="G74" i="3"/>
  <c r="G106" i="3"/>
  <c r="G84" i="3"/>
  <c r="G78" i="3"/>
  <c r="G80" i="3"/>
  <c r="G85" i="3"/>
  <c r="G72" i="3"/>
  <c r="B72" i="4"/>
  <c r="B30" i="4"/>
  <c r="G76" i="3"/>
  <c r="H76" i="3"/>
  <c r="N75" i="4" s="1"/>
  <c r="B76" i="4"/>
  <c r="B34" i="4"/>
  <c r="G79" i="3"/>
  <c r="B79" i="4"/>
  <c r="B37" i="4"/>
  <c r="H16" i="4"/>
  <c r="V10" i="4"/>
  <c r="N38" i="4"/>
  <c r="G12" i="3"/>
  <c r="G65" i="3"/>
  <c r="H94" i="3"/>
  <c r="P36" i="4" s="1"/>
  <c r="G89" i="3"/>
  <c r="H90" i="3"/>
  <c r="G100" i="3"/>
  <c r="H59" i="3"/>
  <c r="D76" i="4"/>
  <c r="B26" i="4"/>
  <c r="D15" i="4"/>
  <c r="D57" i="4"/>
  <c r="H28" i="3"/>
  <c r="G28" i="3"/>
  <c r="H32" i="3"/>
  <c r="G32" i="3"/>
  <c r="D65" i="4"/>
  <c r="D23" i="4"/>
  <c r="H36" i="3"/>
  <c r="G36" i="3"/>
  <c r="F54" i="4"/>
  <c r="F12" i="4"/>
  <c r="G40" i="3"/>
  <c r="H40" i="3"/>
  <c r="R57" i="4" s="1"/>
  <c r="G67" i="3"/>
  <c r="G57" i="3"/>
  <c r="G51" i="3"/>
  <c r="G61" i="3"/>
  <c r="G53" i="3"/>
  <c r="G62" i="3"/>
  <c r="G66" i="3"/>
  <c r="G63" i="3"/>
  <c r="G59" i="3"/>
  <c r="G52" i="3"/>
  <c r="G49" i="3"/>
  <c r="G50" i="3"/>
  <c r="H50" i="3"/>
  <c r="T57" i="4" s="1"/>
  <c r="N79" i="4"/>
  <c r="N37" i="4"/>
  <c r="G22" i="3"/>
  <c r="D69" i="4"/>
  <c r="D27" i="4"/>
  <c r="G87" i="3"/>
  <c r="D30" i="4"/>
  <c r="D72" i="4"/>
  <c r="G91" i="3"/>
  <c r="H95" i="3"/>
  <c r="P79" i="4" s="1"/>
  <c r="D80" i="4"/>
  <c r="D38" i="4"/>
  <c r="G99" i="3"/>
  <c r="F69" i="4"/>
  <c r="F27" i="4"/>
  <c r="H103" i="3"/>
  <c r="F73" i="4"/>
  <c r="F31" i="4"/>
  <c r="G107" i="3"/>
  <c r="F77" i="4"/>
  <c r="F35" i="4"/>
  <c r="G120" i="3"/>
  <c r="G118" i="3"/>
  <c r="G122" i="3"/>
  <c r="G121" i="3"/>
  <c r="G124" i="3"/>
  <c r="G128" i="3"/>
  <c r="G112" i="3"/>
  <c r="G113" i="3"/>
  <c r="G110" i="3"/>
  <c r="G116" i="3"/>
  <c r="G117" i="3"/>
  <c r="H114" i="3"/>
  <c r="H118" i="3"/>
  <c r="T35" i="4" s="1"/>
  <c r="H128" i="3"/>
  <c r="H120" i="3"/>
  <c r="T37" i="4" s="1"/>
  <c r="H116" i="3"/>
  <c r="T75" i="4" s="1"/>
  <c r="H117" i="3"/>
  <c r="H126" i="3"/>
  <c r="H121" i="3"/>
  <c r="T80" i="4" s="1"/>
  <c r="H125" i="3"/>
  <c r="H111" i="3"/>
  <c r="T70" i="4" s="1"/>
  <c r="H71" i="4"/>
  <c r="H29" i="4"/>
  <c r="H75" i="4"/>
  <c r="H33" i="4"/>
  <c r="G119" i="3"/>
  <c r="H119" i="3"/>
  <c r="H79" i="4"/>
  <c r="H37" i="4"/>
  <c r="G123" i="3"/>
  <c r="J68" i="4"/>
  <c r="J26" i="4"/>
  <c r="H127" i="3"/>
  <c r="G127" i="3"/>
  <c r="J72" i="4"/>
  <c r="J30" i="4"/>
  <c r="P11" i="4"/>
  <c r="T82" i="4"/>
  <c r="T40" i="4"/>
  <c r="G4" i="3"/>
  <c r="H4" i="3"/>
  <c r="G21" i="3"/>
  <c r="H34" i="3"/>
  <c r="H42" i="3"/>
  <c r="R59" i="4" s="1"/>
  <c r="H19" i="3"/>
  <c r="H29" i="3"/>
  <c r="H9" i="3"/>
  <c r="H16" i="3"/>
  <c r="H7" i="3"/>
  <c r="H41" i="3"/>
  <c r="H25" i="3"/>
  <c r="H37" i="3"/>
  <c r="R54" i="4" s="1"/>
  <c r="H27" i="3"/>
  <c r="P17" i="4" s="1"/>
  <c r="G25" i="3"/>
  <c r="G33" i="3"/>
  <c r="G20" i="3"/>
  <c r="H26" i="3"/>
  <c r="P58" i="4" s="1"/>
  <c r="G13" i="3"/>
  <c r="H38" i="3"/>
  <c r="G5" i="3"/>
  <c r="H17" i="3"/>
  <c r="G23" i="3"/>
  <c r="G39" i="3"/>
  <c r="H20" i="3"/>
  <c r="P52" i="4" s="1"/>
  <c r="G29" i="3"/>
  <c r="G31" i="3"/>
  <c r="H15" i="3"/>
  <c r="G41" i="3"/>
  <c r="H11" i="3"/>
  <c r="N58" i="4" s="1"/>
  <c r="H33" i="3"/>
  <c r="P23" i="4" s="1"/>
  <c r="H13" i="3"/>
  <c r="N60" i="4" s="1"/>
  <c r="H6" i="3"/>
  <c r="G6" i="3"/>
  <c r="B12" i="4"/>
  <c r="B54" i="4"/>
  <c r="H10" i="3"/>
  <c r="G10" i="3"/>
  <c r="B58" i="4"/>
  <c r="B16" i="4"/>
  <c r="H14" i="3"/>
  <c r="G14" i="3"/>
  <c r="H18" i="3"/>
  <c r="G18" i="3"/>
  <c r="D51" i="4"/>
  <c r="D9" i="4"/>
  <c r="G7" i="3"/>
  <c r="H24" i="3"/>
  <c r="P14" i="4" s="1"/>
  <c r="H54" i="3"/>
  <c r="T19" i="4" s="1"/>
  <c r="T16" i="4"/>
  <c r="G17" i="3"/>
  <c r="H12" i="3"/>
  <c r="G11" i="3"/>
  <c r="H22" i="3"/>
  <c r="G42" i="3"/>
  <c r="H46" i="3"/>
  <c r="H5" i="3"/>
  <c r="H22" i="4"/>
  <c r="H89" i="3"/>
  <c r="G90" i="3"/>
  <c r="H124" i="3"/>
  <c r="G109" i="3"/>
  <c r="H61" i="3"/>
  <c r="H10" i="4"/>
  <c r="G82" i="3"/>
  <c r="H82" i="3"/>
  <c r="N81" i="4" s="1"/>
  <c r="H110" i="3"/>
  <c r="T69" i="4" s="1"/>
  <c r="H56" i="3"/>
  <c r="H53" i="3"/>
  <c r="G111" i="3"/>
  <c r="G126" i="3"/>
  <c r="B20" i="4"/>
  <c r="G34" i="3"/>
  <c r="G60" i="3"/>
  <c r="H63" i="3"/>
  <c r="V55" i="4" s="1"/>
  <c r="H74" i="3"/>
  <c r="N73" i="4" s="1"/>
  <c r="B55" i="4"/>
  <c r="D61" i="4"/>
  <c r="H45" i="3"/>
  <c r="T52" i="4" s="1"/>
  <c r="G96" i="3"/>
  <c r="T60" i="4"/>
  <c r="T18" i="4"/>
  <c r="T27" i="4"/>
  <c r="V13" i="4"/>
  <c r="R17" i="4"/>
  <c r="T64" i="4"/>
  <c r="H65" i="3"/>
  <c r="H91" i="3"/>
  <c r="D39" i="4"/>
  <c r="H31" i="3"/>
  <c r="G58" i="3"/>
  <c r="G88" i="3"/>
  <c r="H122" i="3"/>
  <c r="N18" i="4"/>
  <c r="P10" i="4"/>
  <c r="T28" i="4"/>
  <c r="G75" i="3"/>
  <c r="F17" i="4"/>
  <c r="H99" i="3"/>
  <c r="D52" i="4"/>
  <c r="J9" i="4"/>
  <c r="F32" i="4"/>
  <c r="H72" i="3"/>
  <c r="D37" i="4"/>
  <c r="J17" i="4"/>
  <c r="D63" i="4"/>
  <c r="H115" i="3"/>
  <c r="T74" i="4" s="1"/>
  <c r="T33" i="4"/>
  <c r="T38" i="4"/>
  <c r="H113" i="3"/>
  <c r="H36" i="4"/>
  <c r="H28" i="4"/>
  <c r="T79" i="4"/>
  <c r="N33" i="4"/>
  <c r="P37" i="4"/>
  <c r="N34" i="4"/>
  <c r="P78" i="4"/>
  <c r="P82" i="4"/>
  <c r="N39" i="4"/>
  <c r="P77" i="4"/>
  <c r="H79" i="3"/>
  <c r="R76" i="4"/>
  <c r="P38" i="4"/>
  <c r="N68" i="4"/>
  <c r="T61" i="4"/>
  <c r="V18" i="4"/>
  <c r="T14" i="4"/>
  <c r="T15" i="4"/>
  <c r="H30" i="3"/>
  <c r="G8" i="3"/>
  <c r="F9" i="4"/>
  <c r="D16" i="4"/>
  <c r="P56" i="4"/>
  <c r="P63" i="4"/>
  <c r="P21" i="4"/>
  <c r="P65" i="4"/>
  <c r="R12" i="4"/>
  <c r="G27" i="3"/>
  <c r="N55" i="4"/>
  <c r="R15" i="4"/>
  <c r="P54" i="4" l="1"/>
  <c r="P12" i="4"/>
  <c r="N64" i="4"/>
  <c r="N22" i="4"/>
  <c r="N54" i="4"/>
  <c r="N12" i="4"/>
  <c r="V71" i="4"/>
  <c r="V29" i="4"/>
  <c r="R53" i="4"/>
  <c r="R11" i="4"/>
  <c r="R74" i="4"/>
  <c r="R32" i="4"/>
  <c r="T59" i="4"/>
  <c r="T17" i="4"/>
  <c r="N16" i="4"/>
  <c r="V68" i="4"/>
  <c r="V26" i="4"/>
  <c r="N52" i="4"/>
  <c r="N10" i="4"/>
  <c r="N61" i="4"/>
  <c r="N19" i="4"/>
  <c r="N57" i="4"/>
  <c r="N15" i="4"/>
  <c r="N53" i="4"/>
  <c r="N11" i="4"/>
  <c r="N63" i="4"/>
  <c r="N21" i="4"/>
  <c r="V69" i="4"/>
  <c r="V27" i="4"/>
  <c r="T73" i="4"/>
  <c r="T31" i="4"/>
  <c r="P74" i="4"/>
  <c r="P32" i="4"/>
  <c r="R75" i="4"/>
  <c r="R33" i="4"/>
  <c r="N35" i="4"/>
  <c r="N77" i="4"/>
  <c r="P72" i="4"/>
  <c r="P30" i="4"/>
  <c r="R77" i="4"/>
  <c r="R35" i="4"/>
  <c r="N74" i="4"/>
  <c r="N32" i="4"/>
  <c r="V56" i="4"/>
  <c r="V14" i="4"/>
  <c r="T65" i="4"/>
  <c r="T23" i="4"/>
  <c r="T54" i="4"/>
  <c r="T12" i="4"/>
  <c r="P51" i="4"/>
  <c r="P9" i="4"/>
  <c r="T76" i="4"/>
  <c r="T34" i="4"/>
  <c r="V54" i="4"/>
  <c r="V12" i="4"/>
  <c r="P59" i="4"/>
  <c r="T53" i="4"/>
  <c r="T11" i="4"/>
  <c r="N59" i="4"/>
  <c r="N17" i="4"/>
  <c r="N62" i="4"/>
  <c r="N20" i="4"/>
  <c r="R55" i="4"/>
  <c r="R13" i="4"/>
  <c r="P57" i="4"/>
  <c r="P15" i="4"/>
  <c r="N56" i="4"/>
  <c r="N14" i="4"/>
  <c r="R51" i="4"/>
  <c r="R9" i="4"/>
  <c r="T78" i="4"/>
  <c r="T36" i="4"/>
  <c r="R72" i="4"/>
  <c r="R30" i="4"/>
  <c r="P60" i="4"/>
  <c r="P18" i="4"/>
  <c r="R71" i="4"/>
  <c r="R29" i="4"/>
  <c r="N70" i="4"/>
  <c r="N28" i="4"/>
  <c r="R69" i="4"/>
  <c r="R27" i="4"/>
  <c r="P81" i="4"/>
  <c r="P39" i="4"/>
  <c r="R28" i="4"/>
  <c r="R70" i="4"/>
  <c r="N51" i="4"/>
  <c r="N9" i="4"/>
  <c r="P22" i="4"/>
  <c r="P64" i="4"/>
  <c r="N69" i="4"/>
  <c r="N27" i="4"/>
  <c r="N72" i="4"/>
  <c r="N30" i="4"/>
  <c r="T20" i="4"/>
  <c r="T62" i="4"/>
  <c r="P16" i="4"/>
  <c r="P26" i="4"/>
  <c r="T77" i="4"/>
  <c r="V53" i="4"/>
  <c r="V11" i="4"/>
  <c r="P73" i="4"/>
  <c r="P31" i="4"/>
  <c r="N65" i="4"/>
  <c r="N23" i="4"/>
  <c r="R58" i="4"/>
  <c r="R16" i="4"/>
  <c r="P61" i="4"/>
  <c r="P19" i="4"/>
  <c r="V70" i="4"/>
  <c r="V28" i="4"/>
  <c r="V72" i="4"/>
  <c r="V30" i="4"/>
  <c r="V51" i="4"/>
  <c r="V9" i="4"/>
  <c r="P76" i="4"/>
  <c r="P34" i="4"/>
  <c r="N40" i="4"/>
  <c r="N82" i="4"/>
  <c r="R73" i="4"/>
  <c r="R31" i="4"/>
  <c r="P69" i="4"/>
  <c r="P27" i="4"/>
  <c r="V58" i="4"/>
  <c r="V16" i="4"/>
  <c r="T51" i="4"/>
  <c r="T9" i="4"/>
  <c r="T21" i="4"/>
  <c r="T63" i="4"/>
  <c r="T32" i="4"/>
  <c r="T10" i="4"/>
  <c r="N31" i="4"/>
  <c r="N71" i="4"/>
  <c r="N29" i="4"/>
  <c r="T39" i="4"/>
  <c r="T81" i="4"/>
  <c r="P75" i="4"/>
  <c r="P33" i="4"/>
  <c r="R26" i="4"/>
  <c r="R68" i="4"/>
  <c r="V57" i="4"/>
  <c r="V15" i="4"/>
  <c r="T72" i="4"/>
  <c r="T30" i="4"/>
  <c r="N36" i="4"/>
  <c r="N78" i="4"/>
  <c r="P62" i="4"/>
  <c r="P20" i="4"/>
</calcChain>
</file>

<file path=xl/comments1.xml><?xml version="1.0" encoding="utf-8"?>
<comments xmlns="http://schemas.openxmlformats.org/spreadsheetml/2006/main">
  <authors>
    <author>Sekreter</author>
  </authors>
  <commentList>
    <comment ref="B4" authorId="0">
      <text>
        <r>
          <rPr>
            <b/>
            <sz val="9"/>
            <color indexed="81"/>
            <rFont val="Tahoma"/>
            <family val="2"/>
            <charset val="162"/>
          </rPr>
          <t>Kesinlikle Doğru Giriş Yapınız..!</t>
        </r>
        <r>
          <rPr>
            <sz val="9"/>
            <color indexed="81"/>
            <rFont val="Tahoma"/>
            <family val="2"/>
            <charset val="162"/>
          </rPr>
          <t xml:space="preserve">
</t>
        </r>
      </text>
    </comment>
    <comment ref="B5" authorId="0">
      <text>
        <r>
          <rPr>
            <b/>
            <sz val="9"/>
            <color indexed="81"/>
            <rFont val="Tahoma"/>
            <family val="2"/>
            <charset val="162"/>
          </rPr>
          <t>Kesinlikle Doğru Giriş Yapınız..!</t>
        </r>
        <r>
          <rPr>
            <sz val="9"/>
            <color indexed="81"/>
            <rFont val="Tahoma"/>
            <family val="2"/>
            <charset val="16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<sst xmlns="http://schemas.openxmlformats.org/spreadsheetml/2006/main" count="550" uniqueCount="145">
  <si>
    <t>SINAV TÜRÜ</t>
  </si>
  <si>
    <t>SORU DAĞILIMI</t>
  </si>
  <si>
    <t>İLK SORU NO</t>
  </si>
  <si>
    <t>SON SORU NO</t>
  </si>
  <si>
    <t>SINAV NO</t>
  </si>
  <si>
    <t>DERS-1</t>
  </si>
  <si>
    <t>SINAV ADI</t>
  </si>
  <si>
    <t>DERS-2</t>
  </si>
  <si>
    <t>FORMÜL ADI</t>
  </si>
  <si>
    <t>OGS-700</t>
  </si>
  <si>
    <t>DERS-3</t>
  </si>
  <si>
    <t>BİRLEŞTİR</t>
  </si>
  <si>
    <t>DERS-4</t>
  </si>
  <si>
    <t>EKSİK DERSLERE PUAN HESAPLA</t>
  </si>
  <si>
    <t>TESTE GÖRE KİTAPÇIK DEĞİŞTİR</t>
  </si>
  <si>
    <t>ÇİFT PUAN HESAPLA</t>
  </si>
  <si>
    <t>SINAV NO KULLANMA</t>
  </si>
  <si>
    <t>X</t>
  </si>
  <si>
    <t>GRUP-1</t>
  </si>
  <si>
    <t>GRUP-2</t>
  </si>
  <si>
    <t>GRUP-3</t>
  </si>
  <si>
    <t>GRUP-4</t>
  </si>
  <si>
    <t>GRUP-5</t>
  </si>
  <si>
    <t>SİSTEM-1</t>
  </si>
  <si>
    <t>DERS ADI</t>
  </si>
  <si>
    <t>DERS KISA ADI</t>
  </si>
  <si>
    <t>DERS KODU</t>
  </si>
  <si>
    <t>TEST</t>
  </si>
  <si>
    <t>A SORU NO</t>
  </si>
  <si>
    <t>B SORU NO</t>
  </si>
  <si>
    <t>DOĞRU CEVAP</t>
  </si>
  <si>
    <t>KAZANIM KODU VEYA KAZANIM-1</t>
  </si>
  <si>
    <t>KAZANIM KODU VEYA KAZANIM-2</t>
  </si>
  <si>
    <t>TÜR</t>
  </si>
  <si>
    <t>A</t>
  </si>
  <si>
    <t>Deneme Sınavları</t>
  </si>
  <si>
    <t>Türkçe</t>
  </si>
  <si>
    <t>B</t>
  </si>
  <si>
    <t>C</t>
  </si>
  <si>
    <t>KAZANIM KODU VEYA KAZANIM-3</t>
  </si>
  <si>
    <t>B DOĞRU CEVAP</t>
  </si>
  <si>
    <t>A DOĞRU CEVAP</t>
  </si>
  <si>
    <t>FORMÜLLÜDÜR DOKUNMAYINIZ HATAYA SEBEP OLABİLİR</t>
  </si>
  <si>
    <t>FEN</t>
  </si>
  <si>
    <t>D</t>
  </si>
  <si>
    <t>MAT</t>
  </si>
  <si>
    <t>Matematik</t>
  </si>
  <si>
    <t>TAR</t>
  </si>
  <si>
    <t>E</t>
  </si>
  <si>
    <t>COG</t>
  </si>
  <si>
    <t>FIZ</t>
  </si>
  <si>
    <t>KIM</t>
  </si>
  <si>
    <t>BIO</t>
  </si>
  <si>
    <t>Sosyal Bilimler</t>
  </si>
  <si>
    <t>SOS</t>
  </si>
  <si>
    <t>Fen Bilimleri</t>
  </si>
  <si>
    <t>TÜRKÇE</t>
  </si>
  <si>
    <t>MATEMATİK</t>
  </si>
  <si>
    <t>SOSYAL BİLİMLER</t>
  </si>
  <si>
    <t>FEN BİLİMLERİ</t>
  </si>
  <si>
    <t>-</t>
  </si>
  <si>
    <t>FEL</t>
  </si>
  <si>
    <t>GEO</t>
  </si>
  <si>
    <t>TUR</t>
  </si>
  <si>
    <t>DIN</t>
  </si>
  <si>
    <t>Noktalama İşaretleri</t>
  </si>
  <si>
    <t>Yazım Kuralları</t>
  </si>
  <si>
    <t>Temel Kavramlar</t>
  </si>
  <si>
    <t>Paragrafın Yapısı</t>
  </si>
  <si>
    <t>Paragrafta Yardımcı Düşünce</t>
  </si>
  <si>
    <t>Ses Bilgisi</t>
  </si>
  <si>
    <t>TYT</t>
  </si>
  <si>
    <t>RİTMİK EĞİTİM YAYINLARI TYT ( Temel Yeterlilik Testi )  DENEME CEVAP ANAHTARI</t>
  </si>
  <si>
    <t>Sözcük Ve Söz Öbeklerının Anlamı</t>
  </si>
  <si>
    <t>Cümle Anlamı Ve Yorumu</t>
  </si>
  <si>
    <t>Karma Dilbilgisi</t>
  </si>
  <si>
    <t>Anlatım Biçimleri Ve Düşünceyi Geliştirme</t>
  </si>
  <si>
    <t>Paragrafta Ana Düşünce</t>
  </si>
  <si>
    <t>Sayı Basamakları</t>
  </si>
  <si>
    <t>Rasyonel Sayılar Ondalıklı Sayılar</t>
  </si>
  <si>
    <t>Noktanın Analitik İncelenmesi</t>
  </si>
  <si>
    <t>Çarpanlara Ayırma</t>
  </si>
  <si>
    <t>Kimya Bilimi</t>
  </si>
  <si>
    <t>Kimyasal Türler Arası Etkileşimler</t>
  </si>
  <si>
    <t>Bölme Ve Bölünebilme</t>
  </si>
  <si>
    <t>Mutlak Değer</t>
  </si>
  <si>
    <t>Üçgende Açılar</t>
  </si>
  <si>
    <t>Fizik Bilimine Giriş</t>
  </si>
  <si>
    <t>Köklü İfadeler</t>
  </si>
  <si>
    <t>Sayı Ve Kesir Problemleri</t>
  </si>
  <si>
    <t>Dik Üçgenler</t>
  </si>
  <si>
    <t>Kare ve Dikdörtgen</t>
  </si>
  <si>
    <t>Katı Cisimler</t>
  </si>
  <si>
    <t>Felsefeyi Tanıma</t>
  </si>
  <si>
    <t>Felsefenin Temel Konuları ve Problemleri</t>
  </si>
  <si>
    <t>İslam ve İbadet</t>
  </si>
  <si>
    <t>Kur’an’a Göre Hz. Muhammed</t>
  </si>
  <si>
    <t>Hareket Problemleri</t>
  </si>
  <si>
    <t>Oran - Orantı</t>
  </si>
  <si>
    <t>Kümeler, Kartezyen Çarpım</t>
  </si>
  <si>
    <t>Denklem Çözme</t>
  </si>
  <si>
    <t>Dairede Alan</t>
  </si>
  <si>
    <t>Kimyanın Temel Kanunları ve Kimyasal Hesaplamalar</t>
  </si>
  <si>
    <t>Anlatım Bozukluğu</t>
  </si>
  <si>
    <t>Türkiye İklimi</t>
  </si>
  <si>
    <t>Din ve İslam</t>
  </si>
  <si>
    <t>Sıralama ve Basit Eşitsizlikler</t>
  </si>
  <si>
    <t>Polinomlar</t>
  </si>
  <si>
    <t>İkinci Dereceden Denklemler</t>
  </si>
  <si>
    <t>E.B.O.B -E.K.O.K, Periyodik Problemler</t>
  </si>
  <si>
    <t>Doğrunun Analitik İncelenmesi</t>
  </si>
  <si>
    <t>Çemberde Uzunluk</t>
  </si>
  <si>
    <t>Madde ve Özellikleri</t>
  </si>
  <si>
    <t>Asitler,Bazlar ve Tuzlar</t>
  </si>
  <si>
    <t>Hücrede Madde Geçişleri</t>
  </si>
  <si>
    <t>Enzimler</t>
  </si>
  <si>
    <t>3. DENEME SINAVI</t>
  </si>
  <si>
    <t>Sözcük Türleri</t>
  </si>
  <si>
    <t>Cümle Ögeleri, Vurgu, Arasöz</t>
  </si>
  <si>
    <t>Ekler</t>
  </si>
  <si>
    <t>Devletleşme Sürecinde Selçuklu Türkiyesi</t>
  </si>
  <si>
    <t>Değişim Çağı'nda Avrupa ve Osmanlı</t>
  </si>
  <si>
    <t>Tarih ve Zaman</t>
  </si>
  <si>
    <t>Uluslararası İlişkilerde Denge Stratejisi (1774-1914)</t>
  </si>
  <si>
    <t>XX. Yüzyıl Başlarında Osmanlı Devleti ve Dünya</t>
  </si>
  <si>
    <t>Doğal Afetler</t>
  </si>
  <si>
    <t>Dış Kuvvetler</t>
  </si>
  <si>
    <t>Nüfus</t>
  </si>
  <si>
    <t>Din ve Hayat</t>
  </si>
  <si>
    <t>Mantık</t>
  </si>
  <si>
    <t>İşçi Problemleri</t>
  </si>
  <si>
    <t>Yamuk</t>
  </si>
  <si>
    <t>Üçgende Benzerlik</t>
  </si>
  <si>
    <t>Yansıma ve Düzlem Aynalar</t>
  </si>
  <si>
    <t>Bir Boyutta Hareket</t>
  </si>
  <si>
    <t>İş ve Enerji</t>
  </si>
  <si>
    <t>Elektrik Devreleri</t>
  </si>
  <si>
    <t>Basınç</t>
  </si>
  <si>
    <t xml:space="preserve">B </t>
  </si>
  <si>
    <t>Karışımlar</t>
  </si>
  <si>
    <t>Kimya Her Yerde</t>
  </si>
  <si>
    <t>Canlıların Temel Bileşenleri</t>
  </si>
  <si>
    <t>Hücre ve Organeller</t>
  </si>
  <si>
    <t>Sınıflandırma</t>
  </si>
  <si>
    <t>Cinsiyete Bağlı Kalıtım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</si>
</sst>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2"/>
      <scheme val="minor"/>
    </font>
    <font>
      <b/>
      <sz val="11"/>
      <name val="Calibri"/>
      <family val="2"/>
      <charset val="162"/>
      <scheme val="minor"/>
    </font>
    <font>
      <b/>
      <sz val="9"/>
      <color theme="1"/>
      <name val="Calibri"/>
      <family val="2"/>
      <scheme val="minor"/>
    </font>
    <font>
      <sz val="10"/>
      <name val="Arial Tur"/>
      <charset val="162"/>
    </font>
    <font>
      <b/>
      <sz val="8.5"/>
      <name val="Tahoma"/>
      <family val="2"/>
      <charset val="162"/>
    </font>
    <font>
      <sz val="18"/>
      <color theme="1"/>
      <name val="Calibri"/>
      <family val="2"/>
      <charset val="162"/>
      <scheme val="minor"/>
    </font>
    <font>
      <b/>
      <sz val="20"/>
      <color theme="0"/>
      <name val="Calibri"/>
      <family val="2"/>
      <charset val="162"/>
      <scheme val="minor"/>
    </font>
    <font>
      <sz val="9"/>
      <color indexed="81"/>
      <name val="Tahoma"/>
      <family val="2"/>
      <charset val="162"/>
    </font>
    <font>
      <b/>
      <sz val="9"/>
      <color indexed="81"/>
      <name val="Tahoma"/>
      <family val="2"/>
      <charset val="162"/>
    </font>
    <font>
      <b/>
      <sz val="10"/>
      <color rgb="FF000000"/>
      <name val="Calibri"/>
      <family val="2"/>
      <charset val="162"/>
      <scheme val="minor"/>
    </font>
    <font>
      <b/>
      <sz val="16"/>
      <color theme="1"/>
      <name val="Calibri"/>
      <family val="2"/>
      <charset val="162"/>
      <scheme val="minor"/>
    </font>
    <font>
      <b/>
      <sz val="20"/>
      <color theme="1"/>
      <name val="Calibri"/>
      <family val="2"/>
      <charset val="162"/>
      <scheme val="minor"/>
    </font>
    <font>
      <sz val="28"/>
      <name val="Calibri"/>
      <family val="2"/>
      <charset val="162"/>
      <scheme val="minor"/>
    </font>
  </fonts>
  <fills count="7">
    <fill>
      <patternFill patternType="none"/>
    </fill>
    <fill>
      <patternFill patternType="gray125"/>
    </fill>
    <fill>
      <gradientFill degree="90">
        <stop position="0">
          <color theme="0"/>
        </stop>
        <stop position="1">
          <color theme="0" tint="-0.1490218817712943"/>
        </stop>
      </gradientFill>
    </fill>
    <fill>
      <gradientFill degree="90">
        <stop position="0">
          <color theme="0"/>
        </stop>
        <stop position="1">
          <color theme="3" tint="0.59999389629810485"/>
        </stop>
      </gradientFill>
    </fill>
    <fill>
      <gradientFill degree="90">
        <stop position="0">
          <color theme="0"/>
        </stop>
        <stop position="1">
          <color rgb="FF92D050"/>
        </stop>
      </gradientFill>
    </fill>
    <fill>
      <gradientFill degree="90">
        <stop position="0">
          <color theme="0"/>
        </stop>
        <stop position="1">
          <color theme="8" tint="0.59999389629810485"/>
        </stop>
      </gradientFill>
    </fill>
    <fill>
      <patternFill patternType="solid">
        <fgColor rgb="FFFF0000"/>
        <bgColor indexed="64"/>
      </patternFill>
    </fill>
  </fills>
  <borders count="43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double">
        <color theme="0"/>
      </left>
      <right/>
      <top style="double">
        <color theme="0"/>
      </top>
      <bottom/>
      <diagonal/>
    </border>
    <border>
      <left/>
      <right/>
      <top style="double">
        <color theme="0"/>
      </top>
      <bottom/>
      <diagonal/>
    </border>
    <border>
      <left/>
      <right style="double">
        <color theme="0"/>
      </right>
      <top style="double">
        <color theme="0"/>
      </top>
      <bottom/>
      <diagonal/>
    </border>
    <border>
      <left style="double">
        <color theme="0"/>
      </left>
      <right/>
      <top/>
      <bottom/>
      <diagonal/>
    </border>
    <border>
      <left/>
      <right style="double">
        <color theme="0"/>
      </right>
      <top/>
      <bottom/>
      <diagonal/>
    </border>
    <border>
      <left style="double">
        <color theme="0"/>
      </left>
      <right/>
      <top/>
      <bottom style="double">
        <color theme="0"/>
      </bottom>
      <diagonal/>
    </border>
    <border>
      <left/>
      <right/>
      <top/>
      <bottom style="double">
        <color theme="0"/>
      </bottom>
      <diagonal/>
    </border>
    <border>
      <left/>
      <right style="double">
        <color theme="0"/>
      </right>
      <top/>
      <bottom style="double">
        <color theme="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auto="1"/>
      </left>
      <right style="hair">
        <color auto="1"/>
      </right>
      <top/>
      <bottom style="medium">
        <color indexed="64"/>
      </bottom>
      <diagonal/>
    </border>
    <border>
      <left/>
      <right style="mediumDashed">
        <color auto="1"/>
      </right>
      <top/>
      <bottom/>
      <diagonal/>
    </border>
    <border>
      <left style="mediumDashed">
        <color auto="1"/>
      </left>
      <right/>
      <top/>
      <bottom/>
      <diagonal/>
    </border>
    <border>
      <left/>
      <right/>
      <top/>
      <bottom style="mediumDashed">
        <color auto="1"/>
      </bottom>
      <diagonal/>
    </border>
    <border>
      <left style="medium">
        <color indexed="64"/>
      </left>
      <right style="hair">
        <color auto="1"/>
      </right>
      <top/>
      <bottom style="medium">
        <color indexed="64"/>
      </bottom>
      <diagonal/>
    </border>
    <border>
      <left style="hair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Dashed">
        <color auto="1"/>
      </top>
      <bottom/>
      <diagonal/>
    </border>
    <border>
      <left style="medium">
        <color indexed="64"/>
      </left>
      <right/>
      <top/>
      <bottom/>
      <diagonal/>
    </border>
    <border>
      <left style="hair">
        <color auto="1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115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1" xfId="0" applyFont="1" applyFill="1" applyBorder="1"/>
    <xf numFmtId="0" fontId="2" fillId="0" borderId="0" xfId="0" applyFont="1"/>
    <xf numFmtId="0" fontId="3" fillId="0" borderId="0" xfId="0" applyFont="1" applyFill="1" applyAlignment="1">
      <alignment horizontal="center"/>
    </xf>
    <xf numFmtId="0" fontId="3" fillId="0" borderId="0" xfId="0" applyFont="1" applyFill="1"/>
    <xf numFmtId="0" fontId="2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center"/>
    </xf>
    <xf numFmtId="0" fontId="4" fillId="0" borderId="1" xfId="0" applyFont="1" applyBorder="1" applyAlignment="1">
      <alignment horizontal="left" vertical="center"/>
    </xf>
    <xf numFmtId="0" fontId="2" fillId="5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3" borderId="26" xfId="0" applyFont="1" applyFill="1" applyBorder="1" applyAlignment="1">
      <alignment horizontal="center" vertical="center"/>
    </xf>
    <xf numFmtId="0" fontId="2" fillId="5" borderId="22" xfId="0" applyFont="1" applyFill="1" applyBorder="1" applyAlignment="1">
      <alignment horizontal="center" vertical="center"/>
    </xf>
    <xf numFmtId="0" fontId="2" fillId="3" borderId="22" xfId="0" applyFont="1" applyFill="1" applyBorder="1" applyAlignment="1">
      <alignment horizontal="center" vertical="center"/>
    </xf>
    <xf numFmtId="0" fontId="2" fillId="4" borderId="22" xfId="0" applyFont="1" applyFill="1" applyBorder="1" applyAlignment="1">
      <alignment horizontal="center" vertical="center"/>
    </xf>
    <xf numFmtId="0" fontId="2" fillId="4" borderId="27" xfId="0" applyFont="1" applyFill="1" applyBorder="1" applyAlignment="1">
      <alignment horizontal="center" vertical="center"/>
    </xf>
    <xf numFmtId="0" fontId="2" fillId="3" borderId="28" xfId="0" applyFont="1" applyFill="1" applyBorder="1"/>
    <xf numFmtId="0" fontId="2" fillId="5" borderId="29" xfId="0" applyFont="1" applyFill="1" applyBorder="1" applyAlignment="1">
      <alignment horizontal="center"/>
    </xf>
    <xf numFmtId="0" fontId="2" fillId="2" borderId="29" xfId="0" applyFont="1" applyFill="1" applyBorder="1" applyAlignment="1">
      <alignment horizontal="center"/>
    </xf>
    <xf numFmtId="0" fontId="2" fillId="5" borderId="29" xfId="0" applyFont="1" applyFill="1" applyBorder="1" applyAlignment="1">
      <alignment horizontal="center" vertical="center"/>
    </xf>
    <xf numFmtId="0" fontId="2" fillId="4" borderId="29" xfId="0" applyFont="1" applyFill="1" applyBorder="1" applyAlignment="1">
      <alignment horizontal="center" vertical="center"/>
    </xf>
    <xf numFmtId="0" fontId="2" fillId="4" borderId="30" xfId="0" applyFont="1" applyFill="1" applyBorder="1" applyAlignment="1">
      <alignment horizontal="center" vertical="center"/>
    </xf>
    <xf numFmtId="0" fontId="2" fillId="3" borderId="31" xfId="0" applyFont="1" applyFill="1" applyBorder="1"/>
    <xf numFmtId="0" fontId="2" fillId="4" borderId="18" xfId="0" applyFont="1" applyFill="1" applyBorder="1" applyAlignment="1">
      <alignment horizontal="center" vertical="center"/>
    </xf>
    <xf numFmtId="0" fontId="4" fillId="0" borderId="1" xfId="1" applyFont="1" applyBorder="1" applyAlignment="1">
      <alignment horizontal="left" vertical="center"/>
    </xf>
    <xf numFmtId="0" fontId="4" fillId="0" borderId="1" xfId="1" applyFont="1" applyBorder="1" applyAlignment="1">
      <alignment horizontal="left"/>
    </xf>
    <xf numFmtId="0" fontId="11" fillId="0" borderId="1" xfId="1" applyFont="1" applyBorder="1" applyAlignment="1">
      <alignment horizontal="left" vertical="center"/>
    </xf>
    <xf numFmtId="0" fontId="3" fillId="0" borderId="1" xfId="0" applyFont="1" applyFill="1" applyBorder="1" applyAlignment="1">
      <alignment shrinkToFit="1"/>
    </xf>
    <xf numFmtId="0" fontId="2" fillId="2" borderId="32" xfId="0" applyFont="1" applyFill="1" applyBorder="1" applyAlignment="1">
      <alignment horizontal="center"/>
    </xf>
    <xf numFmtId="0" fontId="4" fillId="0" borderId="32" xfId="0" applyFont="1" applyBorder="1" applyAlignment="1">
      <alignment horizontal="left" vertical="center"/>
    </xf>
    <xf numFmtId="0" fontId="4" fillId="0" borderId="2" xfId="1" applyFont="1" applyBorder="1" applyAlignment="1">
      <alignment horizontal="left"/>
    </xf>
    <xf numFmtId="0" fontId="4" fillId="0" borderId="32" xfId="1" applyFont="1" applyBorder="1" applyAlignment="1">
      <alignment horizontal="left"/>
    </xf>
    <xf numFmtId="0" fontId="11" fillId="0" borderId="2" xfId="1" applyFont="1" applyBorder="1" applyAlignment="1">
      <alignment horizontal="left" vertical="center"/>
    </xf>
    <xf numFmtId="0" fontId="11" fillId="0" borderId="32" xfId="1" applyFont="1" applyBorder="1" applyAlignment="1">
      <alignment horizontal="left" vertical="center"/>
    </xf>
    <xf numFmtId="0" fontId="2" fillId="3" borderId="33" xfId="0" applyFont="1" applyFill="1" applyBorder="1"/>
    <xf numFmtId="0" fontId="2" fillId="5" borderId="2" xfId="0" applyFont="1" applyFill="1" applyBorder="1" applyAlignment="1">
      <alignment horizontal="center"/>
    </xf>
    <xf numFmtId="0" fontId="2" fillId="5" borderId="2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19" xfId="0" applyFont="1" applyFill="1" applyBorder="1" applyAlignment="1">
      <alignment horizontal="center" vertical="center"/>
    </xf>
    <xf numFmtId="0" fontId="2" fillId="3" borderId="34" xfId="0" applyFont="1" applyFill="1" applyBorder="1"/>
    <xf numFmtId="0" fontId="2" fillId="5" borderId="32" xfId="0" applyFont="1" applyFill="1" applyBorder="1" applyAlignment="1">
      <alignment horizontal="center"/>
    </xf>
    <xf numFmtId="0" fontId="2" fillId="5" borderId="32" xfId="0" applyFont="1" applyFill="1" applyBorder="1" applyAlignment="1">
      <alignment horizontal="center" vertical="center"/>
    </xf>
    <xf numFmtId="0" fontId="2" fillId="4" borderId="32" xfId="0" applyFont="1" applyFill="1" applyBorder="1" applyAlignment="1">
      <alignment horizontal="center" vertical="center"/>
    </xf>
    <xf numFmtId="0" fontId="2" fillId="4" borderId="35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2" borderId="3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2" fillId="0" borderId="25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23" xfId="0" applyFont="1" applyBorder="1" applyAlignment="1">
      <alignment vertical="center"/>
    </xf>
    <xf numFmtId="0" fontId="2" fillId="0" borderId="24" xfId="0" applyFont="1" applyBorder="1" applyAlignment="1">
      <alignment vertical="center"/>
    </xf>
    <xf numFmtId="0" fontId="0" fillId="0" borderId="25" xfId="0" applyBorder="1" applyAlignment="1">
      <alignment vertical="center"/>
    </xf>
    <xf numFmtId="0" fontId="2" fillId="0" borderId="39" xfId="0" applyFont="1" applyBorder="1" applyAlignment="1">
      <alignment vertical="center"/>
    </xf>
    <xf numFmtId="0" fontId="2" fillId="0" borderId="4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2" fillId="2" borderId="41" xfId="0" applyFont="1" applyFill="1" applyBorder="1" applyAlignment="1">
      <alignment horizontal="center"/>
    </xf>
    <xf numFmtId="0" fontId="4" fillId="0" borderId="41" xfId="0" applyFont="1" applyBorder="1" applyAlignment="1">
      <alignment horizontal="left" vertical="center"/>
    </xf>
    <xf numFmtId="0" fontId="2" fillId="4" borderId="2" xfId="0" applyFont="1" applyFill="1" applyBorder="1" applyAlignment="1"/>
    <xf numFmtId="0" fontId="2" fillId="4" borderId="1" xfId="0" applyFont="1" applyFill="1" applyBorder="1" applyAlignment="1"/>
    <xf numFmtId="0" fontId="2" fillId="4" borderId="1" xfId="0" applyFont="1" applyFill="1" applyBorder="1" applyAlignment="1">
      <alignment horizontal="center"/>
    </xf>
    <xf numFmtId="0" fontId="2" fillId="4" borderId="2" xfId="0" applyFont="1" applyFill="1" applyBorder="1"/>
    <xf numFmtId="0" fontId="3" fillId="4" borderId="2" xfId="0" applyFont="1" applyFill="1" applyBorder="1" applyAlignment="1">
      <alignment horizontal="center"/>
    </xf>
    <xf numFmtId="0" fontId="2" fillId="4" borderId="1" xfId="0" applyFont="1" applyFill="1" applyBorder="1"/>
    <xf numFmtId="0" fontId="2" fillId="4" borderId="32" xfId="0" applyFont="1" applyFill="1" applyBorder="1"/>
    <xf numFmtId="0" fontId="2" fillId="4" borderId="41" xfId="0" applyFont="1" applyFill="1" applyBorder="1"/>
    <xf numFmtId="0" fontId="6" fillId="4" borderId="3" xfId="2" applyFont="1" applyFill="1" applyBorder="1" applyAlignment="1" applyProtection="1">
      <alignment horizontal="center" vertical="center"/>
    </xf>
    <xf numFmtId="0" fontId="6" fillId="4" borderId="4" xfId="2" applyFont="1" applyFill="1" applyBorder="1" applyAlignment="1" applyProtection="1">
      <alignment horizontal="center" vertical="center"/>
    </xf>
    <xf numFmtId="0" fontId="6" fillId="4" borderId="5" xfId="2" applyFont="1" applyFill="1" applyBorder="1" applyAlignment="1" applyProtection="1">
      <alignment horizontal="center" vertical="center"/>
    </xf>
    <xf numFmtId="0" fontId="6" fillId="4" borderId="6" xfId="2" applyFont="1" applyFill="1" applyBorder="1" applyAlignment="1" applyProtection="1">
      <alignment horizontal="center" vertical="center"/>
    </xf>
    <xf numFmtId="0" fontId="6" fillId="4" borderId="0" xfId="2" applyFont="1" applyFill="1" applyBorder="1" applyAlignment="1" applyProtection="1">
      <alignment horizontal="center" vertical="center"/>
    </xf>
    <xf numFmtId="0" fontId="6" fillId="4" borderId="7" xfId="2" applyFont="1" applyFill="1" applyBorder="1" applyAlignment="1" applyProtection="1">
      <alignment horizontal="center" vertical="center"/>
    </xf>
    <xf numFmtId="0" fontId="6" fillId="4" borderId="8" xfId="2" applyFont="1" applyFill="1" applyBorder="1" applyAlignment="1" applyProtection="1">
      <alignment horizontal="center" vertical="center"/>
    </xf>
    <xf numFmtId="0" fontId="6" fillId="4" borderId="9" xfId="2" applyFont="1" applyFill="1" applyBorder="1" applyAlignment="1" applyProtection="1">
      <alignment horizontal="center" vertical="center"/>
    </xf>
    <xf numFmtId="0" fontId="6" fillId="4" borderId="10" xfId="2" applyFont="1" applyFill="1" applyBorder="1" applyAlignment="1" applyProtection="1">
      <alignment horizontal="center" vertical="center"/>
    </xf>
    <xf numFmtId="0" fontId="14" fillId="4" borderId="14" xfId="0" applyFont="1" applyFill="1" applyBorder="1" applyAlignment="1">
      <alignment horizontal="right" vertical="center" shrinkToFit="1"/>
    </xf>
    <xf numFmtId="0" fontId="14" fillId="4" borderId="15" xfId="0" applyFont="1" applyFill="1" applyBorder="1" applyAlignment="1">
      <alignment horizontal="right" vertical="center" shrinkToFit="1"/>
    </xf>
    <xf numFmtId="0" fontId="14" fillId="4" borderId="16" xfId="0" applyFont="1" applyFill="1" applyBorder="1" applyAlignment="1">
      <alignment horizontal="right" vertical="center" shrinkToFit="1"/>
    </xf>
    <xf numFmtId="0" fontId="14" fillId="4" borderId="40" xfId="0" applyFont="1" applyFill="1" applyBorder="1" applyAlignment="1">
      <alignment horizontal="right" vertical="center" shrinkToFit="1"/>
    </xf>
    <xf numFmtId="0" fontId="14" fillId="4" borderId="0" xfId="0" applyFont="1" applyFill="1" applyBorder="1" applyAlignment="1">
      <alignment horizontal="right" vertical="center" shrinkToFit="1"/>
    </xf>
    <xf numFmtId="0" fontId="14" fillId="4" borderId="42" xfId="0" applyFont="1" applyFill="1" applyBorder="1" applyAlignment="1">
      <alignment horizontal="right" vertical="center" shrinkToFit="1"/>
    </xf>
    <xf numFmtId="0" fontId="14" fillId="4" borderId="20" xfId="0" applyFont="1" applyFill="1" applyBorder="1" applyAlignment="1">
      <alignment horizontal="right" vertical="center" shrinkToFit="1"/>
    </xf>
    <xf numFmtId="0" fontId="14" fillId="4" borderId="17" xfId="0" applyFont="1" applyFill="1" applyBorder="1" applyAlignment="1">
      <alignment horizontal="right" vertical="center" shrinkToFit="1"/>
    </xf>
    <xf numFmtId="0" fontId="14" fillId="4" borderId="21" xfId="0" applyFont="1" applyFill="1" applyBorder="1" applyAlignment="1">
      <alignment horizontal="right" vertical="center" shrinkToFit="1"/>
    </xf>
    <xf numFmtId="0" fontId="12" fillId="2" borderId="11" xfId="0" applyFont="1" applyFill="1" applyBorder="1" applyAlignment="1">
      <alignment horizontal="center" vertical="center"/>
    </xf>
    <xf numFmtId="0" fontId="12" fillId="2" borderId="12" xfId="0" applyFont="1" applyFill="1" applyBorder="1" applyAlignment="1">
      <alignment horizontal="center" vertical="center"/>
    </xf>
    <xf numFmtId="0" fontId="12" fillId="2" borderId="13" xfId="0" applyFont="1" applyFill="1" applyBorder="1" applyAlignment="1">
      <alignment horizontal="center" vertical="center"/>
    </xf>
    <xf numFmtId="0" fontId="13" fillId="0" borderId="14" xfId="0" applyFont="1" applyBorder="1" applyAlignment="1">
      <alignment horizontal="center" vertical="center" shrinkToFit="1"/>
    </xf>
    <xf numFmtId="0" fontId="13" fillId="0" borderId="15" xfId="0" applyFont="1" applyBorder="1" applyAlignment="1">
      <alignment horizontal="center" vertical="center" shrinkToFit="1"/>
    </xf>
    <xf numFmtId="0" fontId="13" fillId="0" borderId="16" xfId="0" applyFont="1" applyBorder="1" applyAlignment="1">
      <alignment horizontal="center" vertical="center" shrinkToFit="1"/>
    </xf>
    <xf numFmtId="0" fontId="13" fillId="0" borderId="20" xfId="0" applyFont="1" applyBorder="1" applyAlignment="1">
      <alignment horizontal="center" vertical="center" shrinkToFit="1"/>
    </xf>
    <xf numFmtId="0" fontId="13" fillId="0" borderId="17" xfId="0" applyFont="1" applyBorder="1" applyAlignment="1">
      <alignment horizontal="center" vertical="center" shrinkToFit="1"/>
    </xf>
    <xf numFmtId="0" fontId="13" fillId="0" borderId="21" xfId="0" applyFont="1" applyBorder="1" applyAlignment="1">
      <alignment horizontal="center" vertical="center" shrinkToFit="1"/>
    </xf>
    <xf numFmtId="0" fontId="8" fillId="6" borderId="14" xfId="0" applyFont="1" applyFill="1" applyBorder="1" applyAlignment="1">
      <alignment horizontal="center" vertical="center" shrinkToFit="1"/>
    </xf>
    <xf numFmtId="0" fontId="8" fillId="6" borderId="15" xfId="0" applyFont="1" applyFill="1" applyBorder="1" applyAlignment="1">
      <alignment horizontal="center" vertical="center" shrinkToFit="1"/>
    </xf>
    <xf numFmtId="0" fontId="8" fillId="6" borderId="16" xfId="0" applyFont="1" applyFill="1" applyBorder="1" applyAlignment="1">
      <alignment horizontal="center" vertical="center" shrinkToFit="1"/>
    </xf>
    <xf numFmtId="0" fontId="8" fillId="6" borderId="20" xfId="0" applyFont="1" applyFill="1" applyBorder="1" applyAlignment="1">
      <alignment horizontal="center" vertical="center" shrinkToFit="1"/>
    </xf>
    <xf numFmtId="0" fontId="8" fillId="6" borderId="17" xfId="0" applyFont="1" applyFill="1" applyBorder="1" applyAlignment="1">
      <alignment horizontal="center" vertical="center" shrinkToFit="1"/>
    </xf>
    <xf numFmtId="0" fontId="8" fillId="6" borderId="21" xfId="0" applyFont="1" applyFill="1" applyBorder="1" applyAlignment="1">
      <alignment horizontal="center" vertical="center" shrinkToFit="1"/>
    </xf>
  </cellXfs>
  <cellStyles count="3">
    <cellStyle name="Normal" xfId="0" builtinId="0"/>
    <cellStyle name="Normal 2" xfId="1"/>
    <cellStyle name="Normal_YENİ SİSTEM ÖSS KİTAPLARIN LİSTESİ-MAİL İÇİN" xfId="2"/>
  </cellStyles>
  <dxfs count="29">
    <dxf>
      <fill>
        <gradientFill degree="90">
          <stop position="0">
            <color theme="0"/>
          </stop>
          <stop position="1">
            <color rgb="FFFF0000"/>
          </stop>
        </gradientFill>
      </fill>
    </dxf>
    <dxf>
      <fill>
        <gradientFill degree="90">
          <stop position="0">
            <color theme="0"/>
          </stop>
          <stop position="1">
            <color rgb="FFFF0000"/>
          </stop>
        </gradientFill>
      </fill>
    </dxf>
    <dxf>
      <fill>
        <gradientFill degree="90">
          <stop position="0">
            <color theme="0"/>
          </stop>
          <stop position="1">
            <color rgb="FFFF0000"/>
          </stop>
        </gradientFill>
      </fill>
    </dxf>
    <dxf>
      <fill>
        <gradientFill degree="90">
          <stop position="0">
            <color theme="0"/>
          </stop>
          <stop position="1">
            <color rgb="FFFF0000"/>
          </stop>
        </gradientFill>
      </fill>
    </dxf>
    <dxf>
      <fill>
        <gradientFill degree="90">
          <stop position="0">
            <color theme="0"/>
          </stop>
          <stop position="1">
            <color rgb="FFFF0000"/>
          </stop>
        </gradientFill>
      </fill>
    </dxf>
    <dxf>
      <fill>
        <gradientFill degree="90">
          <stop position="0">
            <color theme="0"/>
          </stop>
          <stop position="1">
            <color rgb="FFFF0000"/>
          </stop>
        </gradientFill>
      </fill>
    </dxf>
    <dxf>
      <fill>
        <gradientFill degree="90">
          <stop position="0">
            <color theme="0"/>
          </stop>
          <stop position="1">
            <color rgb="FFFF0000"/>
          </stop>
        </gradientFill>
      </fill>
    </dxf>
    <dxf>
      <fill>
        <gradientFill degree="90">
          <stop position="0">
            <color theme="0"/>
          </stop>
          <stop position="1">
            <color rgb="FFFF0000"/>
          </stop>
        </gradientFill>
      </fill>
    </dxf>
    <dxf>
      <fill>
        <gradientFill degree="90">
          <stop position="0">
            <color theme="0"/>
          </stop>
          <stop position="1">
            <color rgb="FFFF0000"/>
          </stop>
        </gradientFill>
      </fill>
    </dxf>
    <dxf>
      <fill>
        <gradientFill degree="90">
          <stop position="0">
            <color theme="0"/>
          </stop>
          <stop position="1">
            <color rgb="FFFF0000"/>
          </stop>
        </gradientFill>
      </fill>
    </dxf>
    <dxf>
      <fill>
        <gradientFill degree="90">
          <stop position="0">
            <color theme="0"/>
          </stop>
          <stop position="1">
            <color rgb="FFFF0000"/>
          </stop>
        </gradientFill>
      </fill>
    </dxf>
    <dxf>
      <fill>
        <gradientFill degree="90">
          <stop position="0">
            <color theme="0"/>
          </stop>
          <stop position="1">
            <color rgb="FFFF0000"/>
          </stop>
        </gradientFill>
      </fill>
    </dxf>
    <dxf>
      <fill>
        <gradientFill degree="90">
          <stop position="0">
            <color theme="0"/>
          </stop>
          <stop position="1">
            <color rgb="FFFF0000"/>
          </stop>
        </gradientFill>
      </fill>
    </dxf>
    <dxf>
      <fill>
        <gradientFill degree="90">
          <stop position="0">
            <color theme="0"/>
          </stop>
          <stop position="1">
            <color rgb="FFFF0000"/>
          </stop>
        </gradientFill>
      </fill>
    </dxf>
    <dxf>
      <fill>
        <gradientFill degree="90">
          <stop position="0">
            <color theme="0"/>
          </stop>
          <stop position="1">
            <color rgb="FFFF0000"/>
          </stop>
        </gradientFill>
      </fill>
    </dxf>
    <dxf>
      <fill>
        <gradientFill degree="90">
          <stop position="0">
            <color theme="0"/>
          </stop>
          <stop position="1">
            <color rgb="FFFF0000"/>
          </stop>
        </gradientFill>
      </fill>
    </dxf>
    <dxf>
      <fill>
        <gradientFill degree="90">
          <stop position="0">
            <color theme="0"/>
          </stop>
          <stop position="1">
            <color rgb="FFFF0000"/>
          </stop>
        </gradientFill>
      </fill>
    </dxf>
    <dxf>
      <fill>
        <gradientFill degree="90">
          <stop position="0">
            <color theme="0"/>
          </stop>
          <stop position="1">
            <color rgb="FFFF0000"/>
          </stop>
        </gradientFill>
      </fill>
    </dxf>
    <dxf>
      <fill>
        <gradientFill degree="90">
          <stop position="0">
            <color theme="0"/>
          </stop>
          <stop position="1">
            <color rgb="FFFF0000"/>
          </stop>
        </gradientFill>
      </fill>
    </dxf>
    <dxf>
      <fill>
        <gradientFill degree="90">
          <stop position="0">
            <color theme="0"/>
          </stop>
          <stop position="1">
            <color rgb="FFFF0000"/>
          </stop>
        </gradientFill>
      </fill>
    </dxf>
    <dxf>
      <fill>
        <gradientFill degree="90">
          <stop position="0">
            <color theme="0"/>
          </stop>
          <stop position="1">
            <color rgb="FFFF0000"/>
          </stop>
        </gradientFill>
      </fill>
    </dxf>
    <dxf>
      <fill>
        <gradientFill degree="90">
          <stop position="0">
            <color theme="0"/>
          </stop>
          <stop position="1">
            <color rgb="FFFF0000"/>
          </stop>
        </gradientFill>
      </fill>
    </dxf>
    <dxf>
      <fill>
        <gradientFill degree="90">
          <stop position="0">
            <color theme="0"/>
          </stop>
          <stop position="1">
            <color rgb="FFFF0000"/>
          </stop>
        </gradientFill>
      </fill>
    </dxf>
    <dxf>
      <fill>
        <gradientFill degree="90">
          <stop position="0">
            <color theme="0"/>
          </stop>
          <stop position="1">
            <color rgb="FFFF0000"/>
          </stop>
        </gradientFill>
      </fill>
    </dxf>
    <dxf>
      <fill>
        <gradientFill degree="90">
          <stop position="0">
            <color theme="0"/>
          </stop>
          <stop position="1">
            <color rgb="FFFF0000"/>
          </stop>
        </gradientFill>
      </fill>
    </dxf>
    <dxf>
      <fill>
        <gradientFill degree="90">
          <stop position="0">
            <color theme="0"/>
          </stop>
          <stop position="1">
            <color rgb="FFFF0000"/>
          </stop>
        </gradientFill>
      </fill>
    </dxf>
    <dxf>
      <fill>
        <gradientFill degree="90">
          <stop position="0">
            <color theme="0"/>
          </stop>
          <stop position="1">
            <color rgb="FFFF0000"/>
          </stop>
        </gradientFill>
      </fill>
    </dxf>
    <dxf>
      <fill>
        <gradientFill degree="90">
          <stop position="0">
            <color theme="0"/>
          </stop>
          <stop position="1">
            <color rgb="FFFF0000"/>
          </stop>
        </gradientFill>
      </fill>
    </dxf>
    <dxf>
      <fill>
        <gradientFill degree="90">
          <stop position="0">
            <color theme="0"/>
          </stop>
          <stop position="1">
            <color rgb="FFFF0000"/>
          </stop>
        </gradient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660691</xdr:colOff>
      <xdr:row>0</xdr:row>
      <xdr:rowOff>47625</xdr:rowOff>
    </xdr:from>
    <xdr:to>
      <xdr:col>5</xdr:col>
      <xdr:colOff>1387184</xdr:colOff>
      <xdr:row>2</xdr:row>
      <xdr:rowOff>153053</xdr:rowOff>
    </xdr:to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57166" y="47625"/>
          <a:ext cx="726493" cy="495953"/>
        </a:xfrm>
        <a:prstGeom prst="roundRect">
          <a:avLst>
            <a:gd name="adj" fmla="val 16667"/>
          </a:avLst>
        </a:prstGeom>
        <a:ln>
          <a:noFill/>
        </a:ln>
        <a:effectLst>
          <a:outerShdw blurRad="76200" dist="38100" dir="7800000" algn="tl" rotWithShape="0">
            <a:srgbClr val="000000">
              <a:alpha val="40000"/>
            </a:srgbClr>
          </a:outerShdw>
        </a:effectLst>
        <a:scene3d>
          <a:camera prst="orthographicFront"/>
          <a:lightRig rig="contrasting" dir="t">
            <a:rot lat="0" lon="0" rev="4200000"/>
          </a:lightRig>
        </a:scene3d>
        <a:sp3d prstMaterial="plastic">
          <a:bevelT w="381000" h="114300" prst="relaxedInset"/>
          <a:contourClr>
            <a:srgbClr val="969696"/>
          </a:contourClr>
        </a:sp3d>
      </xdr:spPr>
    </xdr:pic>
    <xdr:clientData/>
  </xdr:twoCellAnchor>
  <xdr:twoCellAnchor>
    <xdr:from>
      <xdr:col>1</xdr:col>
      <xdr:colOff>208254</xdr:colOff>
      <xdr:row>0</xdr:row>
      <xdr:rowOff>47625</xdr:rowOff>
    </xdr:from>
    <xdr:to>
      <xdr:col>1</xdr:col>
      <xdr:colOff>934747</xdr:colOff>
      <xdr:row>2</xdr:row>
      <xdr:rowOff>153053</xdr:rowOff>
    </xdr:to>
    <xdr:pic>
      <xdr:nvPicPr>
        <xdr:cNvPr id="3" name="Resim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51354" y="47625"/>
          <a:ext cx="726493" cy="495953"/>
        </a:xfrm>
        <a:prstGeom prst="roundRect">
          <a:avLst>
            <a:gd name="adj" fmla="val 16667"/>
          </a:avLst>
        </a:prstGeom>
        <a:ln>
          <a:noFill/>
        </a:ln>
        <a:effectLst>
          <a:outerShdw blurRad="76200" dist="38100" dir="7800000" algn="tl" rotWithShape="0">
            <a:srgbClr val="000000">
              <a:alpha val="40000"/>
            </a:srgbClr>
          </a:outerShdw>
        </a:effectLst>
        <a:scene3d>
          <a:camera prst="orthographicFront"/>
          <a:lightRig rig="contrasting" dir="t">
            <a:rot lat="0" lon="0" rev="4200000"/>
          </a:lightRig>
        </a:scene3d>
        <a:sp3d prstMaterial="plastic">
          <a:bevelT w="381000" h="114300" prst="relaxedInset"/>
          <a:contourClr>
            <a:srgbClr val="969696"/>
          </a:contourClr>
        </a:sp3d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588435</xdr:colOff>
      <xdr:row>0</xdr:row>
      <xdr:rowOff>85724</xdr:rowOff>
    </xdr:from>
    <xdr:to>
      <xdr:col>2</xdr:col>
      <xdr:colOff>135465</xdr:colOff>
      <xdr:row>3</xdr:row>
      <xdr:rowOff>93658</xdr:rowOff>
    </xdr:to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8435" y="85724"/>
          <a:ext cx="848780" cy="579434"/>
        </a:xfrm>
        <a:prstGeom prst="roundRect">
          <a:avLst>
            <a:gd name="adj" fmla="val 16667"/>
          </a:avLst>
        </a:prstGeom>
        <a:ln>
          <a:noFill/>
        </a:ln>
        <a:effectLst>
          <a:outerShdw blurRad="76200" dist="38100" dir="7800000" algn="tl" rotWithShape="0">
            <a:srgbClr val="000000">
              <a:alpha val="40000"/>
            </a:srgbClr>
          </a:outerShdw>
        </a:effectLst>
        <a:scene3d>
          <a:camera prst="orthographicFront"/>
          <a:lightRig rig="contrasting" dir="t">
            <a:rot lat="0" lon="0" rev="4200000"/>
          </a:lightRig>
        </a:scene3d>
        <a:sp3d prstMaterial="plastic">
          <a:bevelT w="381000" h="114300" prst="relaxedInset"/>
          <a:contourClr>
            <a:srgbClr val="969696"/>
          </a:contourClr>
        </a:sp3d>
      </xdr:spPr>
    </xdr:pic>
    <xdr:clientData/>
  </xdr:twoCellAnchor>
  <xdr:twoCellAnchor>
    <xdr:from>
      <xdr:col>0</xdr:col>
      <xdr:colOff>588435</xdr:colOff>
      <xdr:row>42</xdr:row>
      <xdr:rowOff>85724</xdr:rowOff>
    </xdr:from>
    <xdr:to>
      <xdr:col>2</xdr:col>
      <xdr:colOff>135465</xdr:colOff>
      <xdr:row>45</xdr:row>
      <xdr:rowOff>93658</xdr:rowOff>
    </xdr:to>
    <xdr:pic>
      <xdr:nvPicPr>
        <xdr:cNvPr id="4" name="Resim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8435" y="9896474"/>
          <a:ext cx="848780" cy="579434"/>
        </a:xfrm>
        <a:prstGeom prst="roundRect">
          <a:avLst>
            <a:gd name="adj" fmla="val 16667"/>
          </a:avLst>
        </a:prstGeom>
        <a:ln>
          <a:noFill/>
        </a:ln>
        <a:effectLst>
          <a:outerShdw blurRad="76200" dist="38100" dir="7800000" algn="tl" rotWithShape="0">
            <a:srgbClr val="000000">
              <a:alpha val="40000"/>
            </a:srgbClr>
          </a:outerShdw>
        </a:effectLst>
        <a:scene3d>
          <a:camera prst="orthographicFront"/>
          <a:lightRig rig="contrasting" dir="t">
            <a:rot lat="0" lon="0" rev="4200000"/>
          </a:lightRig>
        </a:scene3d>
        <a:sp3d prstMaterial="plastic">
          <a:bevelT w="381000" h="114300" prst="relaxedInset"/>
          <a:contourClr>
            <a:srgbClr val="969696"/>
          </a:contourClr>
        </a:sp3d>
      </xdr:spPr>
    </xdr:pic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I145"/>
  <sheetViews>
    <sheetView tabSelected="1" zoomScale="85" zoomScaleNormal="85" workbookViewId="0">
      <pane xSplit="4" ySplit="20" topLeftCell="E21" activePane="bottomRight" state="frozen"/>
      <selection sqref="A1:V4"/>
      <selection pane="topRight" sqref="A1:V4"/>
      <selection pane="bottomLeft" sqref="A1:V4"/>
      <selection pane="bottomRight" activeCell="D21" sqref="D21"/>
    </sheetView>
  </sheetViews>
  <sheetFormatPr defaultRowHeight="15" x14ac:dyDescent="0.25"/>
  <cols>
    <col min="1" max="1" width="29.140625" style="3" bestFit="1" customWidth="1"/>
    <col min="2" max="2" width="18.140625" style="3" customWidth="1"/>
    <col min="3" max="3" width="12.42578125" style="3" bestFit="1" customWidth="1"/>
    <col min="4" max="4" width="16.5703125" style="3" customWidth="1"/>
    <col min="5" max="5" width="72.140625" style="3" bestFit="1" customWidth="1"/>
    <col min="6" max="6" width="31.85546875" style="3" bestFit="1" customWidth="1"/>
    <col min="7" max="7" width="31.28515625" style="3" bestFit="1" customWidth="1"/>
    <col min="8" max="8" width="10.7109375" style="3" bestFit="1" customWidth="1"/>
    <col min="9" max="9" width="10.85546875" style="3" bestFit="1" customWidth="1"/>
    <col min="10" max="16384" width="9.140625" style="3"/>
  </cols>
  <sheetData>
    <row r="1" spans="1:9" ht="15.75" thickTop="1" x14ac:dyDescent="0.25">
      <c r="A1" s="82"/>
      <c r="B1" s="83"/>
      <c r="C1" s="83"/>
      <c r="D1" s="83"/>
      <c r="E1" s="83"/>
      <c r="F1" s="83"/>
      <c r="G1" s="84"/>
    </row>
    <row r="2" spans="1:9" x14ac:dyDescent="0.25">
      <c r="A2" s="85"/>
      <c r="B2" s="86"/>
      <c r="C2" s="86"/>
      <c r="D2" s="86"/>
      <c r="E2" s="86"/>
      <c r="F2" s="86"/>
      <c r="G2" s="87"/>
    </row>
    <row r="3" spans="1:9" ht="15.75" thickBot="1" x14ac:dyDescent="0.3">
      <c r="A3" s="88"/>
      <c r="B3" s="89"/>
      <c r="C3" s="89"/>
      <c r="D3" s="89"/>
      <c r="E3" s="89"/>
      <c r="F3" s="89"/>
      <c r="G3" s="90"/>
    </row>
    <row r="4" spans="1:9" ht="15.75" thickTop="1" x14ac:dyDescent="0.25">
      <c r="A4" s="74" t="s">
        <v>0</v>
      </c>
      <c r="B4" s="11" t="s">
        <v>71</v>
      </c>
      <c r="C4" s="8"/>
      <c r="D4" s="8"/>
      <c r="E4" s="77" t="s">
        <v>1</v>
      </c>
      <c r="F4" s="78" t="s">
        <v>2</v>
      </c>
      <c r="G4" s="78" t="s">
        <v>3</v>
      </c>
      <c r="H4" s="6"/>
      <c r="I4" s="6"/>
    </row>
    <row r="5" spans="1:9" x14ac:dyDescent="0.25">
      <c r="A5" s="75" t="s">
        <v>4</v>
      </c>
      <c r="B5" s="11">
        <v>3</v>
      </c>
      <c r="C5" s="6"/>
      <c r="D5" s="6"/>
      <c r="E5" s="75" t="s">
        <v>5</v>
      </c>
      <c r="F5" s="9">
        <v>1</v>
      </c>
      <c r="G5" s="9">
        <v>40</v>
      </c>
      <c r="H5" s="6"/>
      <c r="I5" s="6"/>
    </row>
    <row r="6" spans="1:9" x14ac:dyDescent="0.25">
      <c r="A6" s="75" t="s">
        <v>6</v>
      </c>
      <c r="B6" s="10" t="s">
        <v>116</v>
      </c>
      <c r="C6" s="6"/>
      <c r="D6" s="6"/>
      <c r="E6" s="75" t="s">
        <v>7</v>
      </c>
      <c r="F6" s="9">
        <v>1</v>
      </c>
      <c r="G6" s="9">
        <v>25</v>
      </c>
      <c r="H6" s="6"/>
      <c r="I6" s="6"/>
    </row>
    <row r="7" spans="1:9" x14ac:dyDescent="0.25">
      <c r="A7" s="75" t="s">
        <v>8</v>
      </c>
      <c r="B7" s="7" t="s">
        <v>9</v>
      </c>
      <c r="C7" s="6"/>
      <c r="D7" s="6"/>
      <c r="E7" s="75" t="s">
        <v>10</v>
      </c>
      <c r="F7" s="9">
        <v>1</v>
      </c>
      <c r="G7" s="9">
        <v>40</v>
      </c>
      <c r="H7" s="6"/>
      <c r="I7" s="6"/>
    </row>
    <row r="8" spans="1:9" x14ac:dyDescent="0.25">
      <c r="A8" s="75" t="s">
        <v>11</v>
      </c>
      <c r="B8" s="7"/>
      <c r="C8" s="6"/>
      <c r="D8" s="6"/>
      <c r="E8" s="75" t="s">
        <v>12</v>
      </c>
      <c r="F8" s="9">
        <v>1</v>
      </c>
      <c r="G8" s="9">
        <v>20</v>
      </c>
      <c r="H8" s="6"/>
      <c r="I8" s="6"/>
    </row>
    <row r="9" spans="1:9" x14ac:dyDescent="0.25">
      <c r="A9" s="75" t="s">
        <v>13</v>
      </c>
      <c r="B9" s="7" t="s">
        <v>17</v>
      </c>
      <c r="C9" s="6"/>
      <c r="D9" s="6"/>
    </row>
    <row r="10" spans="1:9" x14ac:dyDescent="0.25">
      <c r="A10" s="75" t="s">
        <v>14</v>
      </c>
      <c r="B10" s="7"/>
      <c r="C10" s="6"/>
      <c r="D10" s="6"/>
    </row>
    <row r="11" spans="1:9" x14ac:dyDescent="0.25">
      <c r="A11" s="75" t="s">
        <v>15</v>
      </c>
      <c r="B11" s="7"/>
      <c r="C11" s="6"/>
      <c r="D11" s="6"/>
      <c r="F11" s="5"/>
      <c r="G11" s="5"/>
      <c r="H11" s="6"/>
      <c r="I11" s="6"/>
    </row>
    <row r="12" spans="1:9" x14ac:dyDescent="0.25">
      <c r="A12" s="75" t="s">
        <v>16</v>
      </c>
      <c r="B12" s="7" t="s">
        <v>17</v>
      </c>
      <c r="C12" s="6"/>
      <c r="D12" s="6"/>
      <c r="H12" s="6"/>
      <c r="I12" s="6"/>
    </row>
    <row r="13" spans="1:9" s="6" customFormat="1" x14ac:dyDescent="0.25">
      <c r="A13" s="76" t="s">
        <v>18</v>
      </c>
      <c r="B13" s="76" t="s">
        <v>19</v>
      </c>
      <c r="C13" s="76" t="s">
        <v>20</v>
      </c>
      <c r="D13" s="76" t="s">
        <v>21</v>
      </c>
      <c r="E13" s="76" t="s">
        <v>22</v>
      </c>
    </row>
    <row r="14" spans="1:9" s="5" customFormat="1" x14ac:dyDescent="0.25">
      <c r="A14" s="75" t="s">
        <v>35</v>
      </c>
      <c r="B14" s="2"/>
      <c r="C14" s="2"/>
      <c r="D14" s="2"/>
      <c r="E14" s="2"/>
      <c r="H14" s="4"/>
      <c r="I14" s="4"/>
    </row>
    <row r="15" spans="1:9" s="4" customFormat="1" x14ac:dyDescent="0.25">
      <c r="A15" s="76" t="s">
        <v>23</v>
      </c>
      <c r="B15" s="76" t="s">
        <v>5</v>
      </c>
      <c r="C15" s="76" t="s">
        <v>7</v>
      </c>
      <c r="D15" s="76" t="s">
        <v>10</v>
      </c>
      <c r="E15" s="76" t="s">
        <v>12</v>
      </c>
    </row>
    <row r="16" spans="1:9" s="5" customFormat="1" x14ac:dyDescent="0.25">
      <c r="A16" s="75" t="s">
        <v>24</v>
      </c>
      <c r="B16" s="2" t="s">
        <v>36</v>
      </c>
      <c r="C16" s="2" t="s">
        <v>53</v>
      </c>
      <c r="D16" s="32" t="s">
        <v>46</v>
      </c>
      <c r="E16" s="2" t="s">
        <v>55</v>
      </c>
    </row>
    <row r="17" spans="1:9" s="5" customFormat="1" x14ac:dyDescent="0.25">
      <c r="A17" s="75" t="s">
        <v>25</v>
      </c>
      <c r="B17" s="2" t="s">
        <v>36</v>
      </c>
      <c r="C17" s="2" t="s">
        <v>53</v>
      </c>
      <c r="D17" s="32" t="s">
        <v>46</v>
      </c>
      <c r="E17" s="2" t="s">
        <v>55</v>
      </c>
    </row>
    <row r="18" spans="1:9" s="5" customFormat="1" x14ac:dyDescent="0.25">
      <c r="A18" s="75" t="s">
        <v>26</v>
      </c>
      <c r="B18" s="2" t="s">
        <v>33</v>
      </c>
      <c r="C18" s="2" t="s">
        <v>54</v>
      </c>
      <c r="D18" s="2" t="s">
        <v>45</v>
      </c>
      <c r="E18" s="2" t="s">
        <v>43</v>
      </c>
    </row>
    <row r="19" spans="1:9" x14ac:dyDescent="0.25">
      <c r="H19" s="6"/>
      <c r="I19" s="6"/>
    </row>
    <row r="20" spans="1:9" s="1" customFormat="1" x14ac:dyDescent="0.25">
      <c r="A20" s="15" t="s">
        <v>27</v>
      </c>
      <c r="B20" s="15" t="s">
        <v>28</v>
      </c>
      <c r="C20" s="15" t="s">
        <v>29</v>
      </c>
      <c r="D20" s="15" t="s">
        <v>30</v>
      </c>
      <c r="E20" s="15" t="s">
        <v>31</v>
      </c>
      <c r="F20" s="15" t="s">
        <v>32</v>
      </c>
      <c r="G20" s="15" t="s">
        <v>39</v>
      </c>
    </row>
    <row r="21" spans="1:9" x14ac:dyDescent="0.25">
      <c r="A21" s="79" t="s">
        <v>63</v>
      </c>
      <c r="B21" s="7">
        <v>1</v>
      </c>
      <c r="C21" s="7">
        <v>40</v>
      </c>
      <c r="D21" s="7" t="s">
        <v>34</v>
      </c>
      <c r="E21" s="12" t="s">
        <v>73</v>
      </c>
      <c r="F21" s="12"/>
      <c r="G21" s="12"/>
    </row>
    <row r="22" spans="1:9" x14ac:dyDescent="0.25">
      <c r="A22" s="79" t="s">
        <v>63</v>
      </c>
      <c r="B22" s="7">
        <v>2</v>
      </c>
      <c r="C22" s="7">
        <v>39</v>
      </c>
      <c r="D22" s="7" t="s">
        <v>37</v>
      </c>
      <c r="E22" s="12" t="s">
        <v>73</v>
      </c>
      <c r="F22" s="12"/>
      <c r="G22" s="12"/>
    </row>
    <row r="23" spans="1:9" x14ac:dyDescent="0.25">
      <c r="A23" s="79" t="s">
        <v>63</v>
      </c>
      <c r="B23" s="7">
        <v>3</v>
      </c>
      <c r="C23" s="7">
        <v>38</v>
      </c>
      <c r="D23" s="7" t="s">
        <v>37</v>
      </c>
      <c r="E23" s="12" t="s">
        <v>73</v>
      </c>
      <c r="F23" s="12"/>
      <c r="G23" s="12"/>
    </row>
    <row r="24" spans="1:9" x14ac:dyDescent="0.25">
      <c r="A24" s="79" t="s">
        <v>63</v>
      </c>
      <c r="B24" s="7">
        <v>4</v>
      </c>
      <c r="C24" s="7">
        <v>37</v>
      </c>
      <c r="D24" s="7" t="s">
        <v>38</v>
      </c>
      <c r="E24" s="12" t="s">
        <v>73</v>
      </c>
      <c r="F24" s="12"/>
      <c r="G24" s="12"/>
    </row>
    <row r="25" spans="1:9" x14ac:dyDescent="0.25">
      <c r="A25" s="79" t="s">
        <v>63</v>
      </c>
      <c r="B25" s="7">
        <v>5</v>
      </c>
      <c r="C25" s="7">
        <v>36</v>
      </c>
      <c r="D25" s="7" t="s">
        <v>38</v>
      </c>
      <c r="E25" s="12" t="s">
        <v>74</v>
      </c>
      <c r="F25" s="12"/>
      <c r="G25" s="12"/>
    </row>
    <row r="26" spans="1:9" x14ac:dyDescent="0.25">
      <c r="A26" s="79" t="s">
        <v>63</v>
      </c>
      <c r="B26" s="7">
        <v>6</v>
      </c>
      <c r="C26" s="7">
        <v>35</v>
      </c>
      <c r="D26" s="7" t="s">
        <v>38</v>
      </c>
      <c r="E26" s="12" t="s">
        <v>74</v>
      </c>
      <c r="F26" s="12"/>
      <c r="G26" s="12"/>
    </row>
    <row r="27" spans="1:9" x14ac:dyDescent="0.25">
      <c r="A27" s="79" t="s">
        <v>63</v>
      </c>
      <c r="B27" s="7">
        <v>7</v>
      </c>
      <c r="C27" s="7">
        <v>34</v>
      </c>
      <c r="D27" s="7" t="s">
        <v>34</v>
      </c>
      <c r="E27" s="12" t="s">
        <v>74</v>
      </c>
      <c r="F27" s="12"/>
      <c r="G27" s="12"/>
    </row>
    <row r="28" spans="1:9" x14ac:dyDescent="0.25">
      <c r="A28" s="79" t="s">
        <v>63</v>
      </c>
      <c r="B28" s="7">
        <v>8</v>
      </c>
      <c r="C28" s="7">
        <v>33</v>
      </c>
      <c r="D28" s="7" t="s">
        <v>48</v>
      </c>
      <c r="E28" s="12" t="s">
        <v>75</v>
      </c>
      <c r="F28" s="12"/>
      <c r="G28" s="12"/>
    </row>
    <row r="29" spans="1:9" x14ac:dyDescent="0.25">
      <c r="A29" s="79" t="s">
        <v>63</v>
      </c>
      <c r="B29" s="7">
        <v>9</v>
      </c>
      <c r="C29" s="7">
        <v>32</v>
      </c>
      <c r="D29" s="7" t="s">
        <v>48</v>
      </c>
      <c r="E29" s="12" t="s">
        <v>117</v>
      </c>
      <c r="F29" s="12"/>
      <c r="G29" s="12"/>
    </row>
    <row r="30" spans="1:9" x14ac:dyDescent="0.25">
      <c r="A30" s="79" t="s">
        <v>63</v>
      </c>
      <c r="B30" s="7">
        <v>10</v>
      </c>
      <c r="C30" s="7">
        <v>31</v>
      </c>
      <c r="D30" s="7" t="s">
        <v>48</v>
      </c>
      <c r="E30" s="12" t="s">
        <v>118</v>
      </c>
      <c r="F30" s="12"/>
      <c r="G30" s="12"/>
    </row>
    <row r="31" spans="1:9" x14ac:dyDescent="0.25">
      <c r="A31" s="79" t="s">
        <v>63</v>
      </c>
      <c r="B31" s="7">
        <v>11</v>
      </c>
      <c r="C31" s="7">
        <v>30</v>
      </c>
      <c r="D31" s="7" t="s">
        <v>37</v>
      </c>
      <c r="E31" s="12" t="s">
        <v>66</v>
      </c>
      <c r="F31" s="12"/>
      <c r="G31" s="12"/>
    </row>
    <row r="32" spans="1:9" x14ac:dyDescent="0.25">
      <c r="A32" s="79" t="s">
        <v>63</v>
      </c>
      <c r="B32" s="7">
        <v>12</v>
      </c>
      <c r="C32" s="7">
        <v>29</v>
      </c>
      <c r="D32" s="7" t="s">
        <v>38</v>
      </c>
      <c r="E32" s="12" t="s">
        <v>66</v>
      </c>
      <c r="F32" s="12"/>
      <c r="G32" s="12"/>
    </row>
    <row r="33" spans="1:7" x14ac:dyDescent="0.25">
      <c r="A33" s="79" t="s">
        <v>63</v>
      </c>
      <c r="B33" s="7">
        <v>13</v>
      </c>
      <c r="C33" s="7">
        <v>28</v>
      </c>
      <c r="D33" s="7" t="s">
        <v>44</v>
      </c>
      <c r="E33" s="12" t="s">
        <v>75</v>
      </c>
      <c r="F33" s="12"/>
      <c r="G33" s="12"/>
    </row>
    <row r="34" spans="1:7" x14ac:dyDescent="0.25">
      <c r="A34" s="79" t="s">
        <v>63</v>
      </c>
      <c r="B34" s="7">
        <v>14</v>
      </c>
      <c r="C34" s="7">
        <v>27</v>
      </c>
      <c r="D34" s="7" t="s">
        <v>44</v>
      </c>
      <c r="E34" s="12" t="s">
        <v>119</v>
      </c>
      <c r="F34" s="12"/>
      <c r="G34" s="12"/>
    </row>
    <row r="35" spans="1:7" x14ac:dyDescent="0.25">
      <c r="A35" s="79" t="s">
        <v>63</v>
      </c>
      <c r="B35" s="7">
        <v>15</v>
      </c>
      <c r="C35" s="7">
        <v>26</v>
      </c>
      <c r="D35" s="7" t="s">
        <v>37</v>
      </c>
      <c r="E35" s="12" t="s">
        <v>75</v>
      </c>
      <c r="F35" s="12"/>
      <c r="G35" s="12"/>
    </row>
    <row r="36" spans="1:7" x14ac:dyDescent="0.25">
      <c r="A36" s="79" t="s">
        <v>63</v>
      </c>
      <c r="B36" s="7">
        <v>16</v>
      </c>
      <c r="C36" s="7">
        <v>25</v>
      </c>
      <c r="D36" s="7" t="s">
        <v>44</v>
      </c>
      <c r="E36" s="12" t="s">
        <v>65</v>
      </c>
      <c r="F36" s="12"/>
      <c r="G36" s="12"/>
    </row>
    <row r="37" spans="1:7" x14ac:dyDescent="0.25">
      <c r="A37" s="79" t="s">
        <v>63</v>
      </c>
      <c r="B37" s="7">
        <v>17</v>
      </c>
      <c r="C37" s="7">
        <v>24</v>
      </c>
      <c r="D37" s="7" t="s">
        <v>38</v>
      </c>
      <c r="E37" s="12" t="s">
        <v>103</v>
      </c>
      <c r="F37" s="12"/>
      <c r="G37" s="12"/>
    </row>
    <row r="38" spans="1:7" x14ac:dyDescent="0.25">
      <c r="A38" s="79" t="s">
        <v>63</v>
      </c>
      <c r="B38" s="7">
        <v>18</v>
      </c>
      <c r="C38" s="7">
        <v>23</v>
      </c>
      <c r="D38" s="7" t="s">
        <v>37</v>
      </c>
      <c r="E38" s="12" t="s">
        <v>77</v>
      </c>
      <c r="F38" s="12"/>
      <c r="G38" s="12"/>
    </row>
    <row r="39" spans="1:7" x14ac:dyDescent="0.25">
      <c r="A39" s="79" t="s">
        <v>63</v>
      </c>
      <c r="B39" s="7">
        <v>19</v>
      </c>
      <c r="C39" s="7">
        <v>22</v>
      </c>
      <c r="D39" s="7" t="s">
        <v>37</v>
      </c>
      <c r="E39" s="12" t="s">
        <v>68</v>
      </c>
      <c r="F39" s="12"/>
      <c r="G39" s="12"/>
    </row>
    <row r="40" spans="1:7" x14ac:dyDescent="0.25">
      <c r="A40" s="79" t="s">
        <v>63</v>
      </c>
      <c r="B40" s="7">
        <v>20</v>
      </c>
      <c r="C40" s="7">
        <v>21</v>
      </c>
      <c r="D40" s="7" t="s">
        <v>37</v>
      </c>
      <c r="E40" s="12" t="s">
        <v>68</v>
      </c>
      <c r="F40" s="12"/>
      <c r="G40" s="12"/>
    </row>
    <row r="41" spans="1:7" x14ac:dyDescent="0.25">
      <c r="A41" s="79" t="s">
        <v>63</v>
      </c>
      <c r="B41" s="7">
        <v>21</v>
      </c>
      <c r="C41" s="7">
        <v>20</v>
      </c>
      <c r="D41" s="7" t="s">
        <v>38</v>
      </c>
      <c r="E41" s="12" t="s">
        <v>68</v>
      </c>
      <c r="F41" s="12"/>
      <c r="G41" s="12"/>
    </row>
    <row r="42" spans="1:7" x14ac:dyDescent="0.25">
      <c r="A42" s="79" t="s">
        <v>63</v>
      </c>
      <c r="B42" s="7">
        <v>22</v>
      </c>
      <c r="C42" s="7">
        <v>19</v>
      </c>
      <c r="D42" s="7" t="s">
        <v>38</v>
      </c>
      <c r="E42" s="12" t="s">
        <v>77</v>
      </c>
      <c r="F42" s="12"/>
      <c r="G42" s="12"/>
    </row>
    <row r="43" spans="1:7" x14ac:dyDescent="0.25">
      <c r="A43" s="79" t="s">
        <v>63</v>
      </c>
      <c r="B43" s="7">
        <v>23</v>
      </c>
      <c r="C43" s="7">
        <v>18</v>
      </c>
      <c r="D43" s="7" t="s">
        <v>48</v>
      </c>
      <c r="E43" s="12" t="s">
        <v>76</v>
      </c>
      <c r="F43" s="12"/>
      <c r="G43" s="12"/>
    </row>
    <row r="44" spans="1:7" x14ac:dyDescent="0.25">
      <c r="A44" s="79" t="s">
        <v>63</v>
      </c>
      <c r="B44" s="7">
        <v>24</v>
      </c>
      <c r="C44" s="7">
        <v>17</v>
      </c>
      <c r="D44" s="7" t="s">
        <v>38</v>
      </c>
      <c r="E44" s="12" t="s">
        <v>77</v>
      </c>
      <c r="F44" s="12"/>
      <c r="G44" s="12"/>
    </row>
    <row r="45" spans="1:7" x14ac:dyDescent="0.25">
      <c r="A45" s="79" t="s">
        <v>63</v>
      </c>
      <c r="B45" s="7">
        <v>25</v>
      </c>
      <c r="C45" s="7">
        <v>16</v>
      </c>
      <c r="D45" s="7" t="s">
        <v>34</v>
      </c>
      <c r="E45" s="12" t="s">
        <v>77</v>
      </c>
      <c r="F45" s="12"/>
      <c r="G45" s="12"/>
    </row>
    <row r="46" spans="1:7" x14ac:dyDescent="0.25">
      <c r="A46" s="79" t="s">
        <v>63</v>
      </c>
      <c r="B46" s="7">
        <v>26</v>
      </c>
      <c r="C46" s="7">
        <v>15</v>
      </c>
      <c r="D46" s="7" t="s">
        <v>38</v>
      </c>
      <c r="E46" s="12" t="s">
        <v>77</v>
      </c>
      <c r="F46" s="12"/>
      <c r="G46" s="12"/>
    </row>
    <row r="47" spans="1:7" x14ac:dyDescent="0.25">
      <c r="A47" s="79" t="s">
        <v>63</v>
      </c>
      <c r="B47" s="7">
        <v>27</v>
      </c>
      <c r="C47" s="7">
        <v>14</v>
      </c>
      <c r="D47" s="7" t="s">
        <v>44</v>
      </c>
      <c r="E47" s="12" t="s">
        <v>69</v>
      </c>
      <c r="F47" s="12"/>
      <c r="G47" s="12"/>
    </row>
    <row r="48" spans="1:7" x14ac:dyDescent="0.25">
      <c r="A48" s="79" t="s">
        <v>63</v>
      </c>
      <c r="B48" s="7">
        <v>28</v>
      </c>
      <c r="C48" s="7">
        <v>13</v>
      </c>
      <c r="D48" s="7" t="s">
        <v>37</v>
      </c>
      <c r="E48" s="12" t="s">
        <v>69</v>
      </c>
      <c r="F48" s="12"/>
      <c r="G48" s="12"/>
    </row>
    <row r="49" spans="1:7" x14ac:dyDescent="0.25">
      <c r="A49" s="79" t="s">
        <v>63</v>
      </c>
      <c r="B49" s="7">
        <v>29</v>
      </c>
      <c r="C49" s="7">
        <v>12</v>
      </c>
      <c r="D49" s="7" t="s">
        <v>37</v>
      </c>
      <c r="E49" s="12" t="s">
        <v>69</v>
      </c>
      <c r="F49" s="12"/>
      <c r="G49" s="12"/>
    </row>
    <row r="50" spans="1:7" x14ac:dyDescent="0.25">
      <c r="A50" s="79" t="s">
        <v>63</v>
      </c>
      <c r="B50" s="7">
        <v>30</v>
      </c>
      <c r="C50" s="7">
        <v>11</v>
      </c>
      <c r="D50" s="7" t="s">
        <v>37</v>
      </c>
      <c r="E50" s="12" t="s">
        <v>77</v>
      </c>
      <c r="F50" s="12"/>
      <c r="G50" s="12"/>
    </row>
    <row r="51" spans="1:7" x14ac:dyDescent="0.25">
      <c r="A51" s="79" t="s">
        <v>63</v>
      </c>
      <c r="B51" s="7">
        <v>31</v>
      </c>
      <c r="C51" s="7">
        <v>10</v>
      </c>
      <c r="D51" s="7" t="s">
        <v>34</v>
      </c>
      <c r="E51" s="12" t="s">
        <v>69</v>
      </c>
      <c r="F51" s="12"/>
      <c r="G51" s="12"/>
    </row>
    <row r="52" spans="1:7" x14ac:dyDescent="0.25">
      <c r="A52" s="79" t="s">
        <v>63</v>
      </c>
      <c r="B52" s="7">
        <v>32</v>
      </c>
      <c r="C52" s="7">
        <v>9</v>
      </c>
      <c r="D52" s="7" t="s">
        <v>38</v>
      </c>
      <c r="E52" s="12" t="s">
        <v>70</v>
      </c>
      <c r="F52" s="12"/>
      <c r="G52" s="12"/>
    </row>
    <row r="53" spans="1:7" x14ac:dyDescent="0.25">
      <c r="A53" s="79" t="s">
        <v>63</v>
      </c>
      <c r="B53" s="7">
        <v>33</v>
      </c>
      <c r="C53" s="7">
        <v>8</v>
      </c>
      <c r="D53" s="7" t="s">
        <v>48</v>
      </c>
      <c r="E53" s="12" t="s">
        <v>77</v>
      </c>
      <c r="F53" s="12"/>
      <c r="G53" s="12"/>
    </row>
    <row r="54" spans="1:7" x14ac:dyDescent="0.25">
      <c r="A54" s="79" t="s">
        <v>63</v>
      </c>
      <c r="B54" s="7">
        <v>34</v>
      </c>
      <c r="C54" s="7">
        <v>7</v>
      </c>
      <c r="D54" s="7" t="s">
        <v>48</v>
      </c>
      <c r="E54" s="12" t="s">
        <v>69</v>
      </c>
      <c r="F54" s="12"/>
      <c r="G54" s="12"/>
    </row>
    <row r="55" spans="1:7" x14ac:dyDescent="0.25">
      <c r="A55" s="79" t="s">
        <v>63</v>
      </c>
      <c r="B55" s="7">
        <v>35</v>
      </c>
      <c r="C55" s="7">
        <v>6</v>
      </c>
      <c r="D55" s="7" t="s">
        <v>48</v>
      </c>
      <c r="E55" s="12" t="s">
        <v>76</v>
      </c>
      <c r="F55" s="12"/>
      <c r="G55" s="12"/>
    </row>
    <row r="56" spans="1:7" x14ac:dyDescent="0.25">
      <c r="A56" s="79" t="s">
        <v>63</v>
      </c>
      <c r="B56" s="7">
        <v>36</v>
      </c>
      <c r="C56" s="7">
        <v>5</v>
      </c>
      <c r="D56" s="7" t="s">
        <v>34</v>
      </c>
      <c r="E56" s="12" t="s">
        <v>77</v>
      </c>
      <c r="F56" s="12"/>
      <c r="G56" s="12"/>
    </row>
    <row r="57" spans="1:7" x14ac:dyDescent="0.25">
      <c r="A57" s="79" t="s">
        <v>63</v>
      </c>
      <c r="B57" s="7">
        <v>37</v>
      </c>
      <c r="C57" s="7">
        <v>4</v>
      </c>
      <c r="D57" s="7" t="s">
        <v>44</v>
      </c>
      <c r="E57" s="12" t="s">
        <v>77</v>
      </c>
      <c r="F57" s="12"/>
      <c r="G57" s="12"/>
    </row>
    <row r="58" spans="1:7" x14ac:dyDescent="0.25">
      <c r="A58" s="79" t="s">
        <v>63</v>
      </c>
      <c r="B58" s="7">
        <v>38</v>
      </c>
      <c r="C58" s="7">
        <v>3</v>
      </c>
      <c r="D58" s="7" t="s">
        <v>34</v>
      </c>
      <c r="E58" s="12" t="s">
        <v>77</v>
      </c>
      <c r="F58" s="12"/>
      <c r="G58" s="12"/>
    </row>
    <row r="59" spans="1:7" x14ac:dyDescent="0.25">
      <c r="A59" s="79" t="s">
        <v>63</v>
      </c>
      <c r="B59" s="7">
        <v>39</v>
      </c>
      <c r="C59" s="7">
        <v>2</v>
      </c>
      <c r="D59" s="7" t="s">
        <v>37</v>
      </c>
      <c r="E59" s="12" t="s">
        <v>68</v>
      </c>
      <c r="F59" s="12"/>
      <c r="G59" s="12"/>
    </row>
    <row r="60" spans="1:7" x14ac:dyDescent="0.25">
      <c r="A60" s="80" t="s">
        <v>63</v>
      </c>
      <c r="B60" s="33">
        <v>40</v>
      </c>
      <c r="C60" s="33">
        <v>1</v>
      </c>
      <c r="D60" s="33" t="s">
        <v>34</v>
      </c>
      <c r="E60" s="34" t="s">
        <v>74</v>
      </c>
      <c r="F60" s="34"/>
      <c r="G60" s="34"/>
    </row>
    <row r="61" spans="1:7" x14ac:dyDescent="0.25">
      <c r="A61" s="81" t="s">
        <v>47</v>
      </c>
      <c r="B61" s="72">
        <v>1</v>
      </c>
      <c r="C61" s="72">
        <v>5</v>
      </c>
      <c r="D61" s="72" t="s">
        <v>48</v>
      </c>
      <c r="E61" s="73" t="s">
        <v>120</v>
      </c>
      <c r="F61" s="73"/>
      <c r="G61" s="73"/>
    </row>
    <row r="62" spans="1:7" x14ac:dyDescent="0.25">
      <c r="A62" s="79" t="s">
        <v>47</v>
      </c>
      <c r="B62" s="7">
        <v>2</v>
      </c>
      <c r="C62" s="7">
        <v>4</v>
      </c>
      <c r="D62" s="7" t="s">
        <v>37</v>
      </c>
      <c r="E62" s="12" t="s">
        <v>121</v>
      </c>
      <c r="F62" s="12"/>
      <c r="G62" s="12"/>
    </row>
    <row r="63" spans="1:7" x14ac:dyDescent="0.25">
      <c r="A63" s="79" t="s">
        <v>47</v>
      </c>
      <c r="B63" s="7">
        <v>3</v>
      </c>
      <c r="C63" s="7">
        <v>3</v>
      </c>
      <c r="D63" s="7" t="s">
        <v>44</v>
      </c>
      <c r="E63" s="12" t="s">
        <v>122</v>
      </c>
      <c r="F63" s="12"/>
      <c r="G63" s="12"/>
    </row>
    <row r="64" spans="1:7" x14ac:dyDescent="0.25">
      <c r="A64" s="79" t="s">
        <v>47</v>
      </c>
      <c r="B64" s="7">
        <v>4</v>
      </c>
      <c r="C64" s="7">
        <v>2</v>
      </c>
      <c r="D64" s="7" t="s">
        <v>38</v>
      </c>
      <c r="E64" s="12" t="s">
        <v>123</v>
      </c>
      <c r="F64" s="12"/>
      <c r="G64" s="12"/>
    </row>
    <row r="65" spans="1:7" x14ac:dyDescent="0.25">
      <c r="A65" s="80" t="s">
        <v>47</v>
      </c>
      <c r="B65" s="33">
        <v>5</v>
      </c>
      <c r="C65" s="33">
        <v>1</v>
      </c>
      <c r="D65" s="33" t="s">
        <v>34</v>
      </c>
      <c r="E65" s="34" t="s">
        <v>124</v>
      </c>
      <c r="F65" s="34"/>
      <c r="G65" s="34"/>
    </row>
    <row r="66" spans="1:7" x14ac:dyDescent="0.25">
      <c r="A66" s="81" t="s">
        <v>49</v>
      </c>
      <c r="B66" s="72">
        <v>6</v>
      </c>
      <c r="C66" s="72">
        <v>10</v>
      </c>
      <c r="D66" s="72" t="s">
        <v>44</v>
      </c>
      <c r="E66" s="73" t="s">
        <v>104</v>
      </c>
      <c r="F66" s="73"/>
      <c r="G66" s="73"/>
    </row>
    <row r="67" spans="1:7" x14ac:dyDescent="0.25">
      <c r="A67" s="79" t="s">
        <v>49</v>
      </c>
      <c r="B67" s="7">
        <v>7</v>
      </c>
      <c r="C67" s="7">
        <v>9</v>
      </c>
      <c r="D67" s="7" t="s">
        <v>38</v>
      </c>
      <c r="E67" s="12" t="s">
        <v>125</v>
      </c>
      <c r="F67" s="12"/>
      <c r="G67" s="12"/>
    </row>
    <row r="68" spans="1:7" x14ac:dyDescent="0.25">
      <c r="A68" s="79" t="s">
        <v>49</v>
      </c>
      <c r="B68" s="7">
        <v>8</v>
      </c>
      <c r="C68" s="7">
        <v>8</v>
      </c>
      <c r="D68" s="7" t="s">
        <v>38</v>
      </c>
      <c r="E68" s="29" t="s">
        <v>126</v>
      </c>
      <c r="F68" s="29"/>
      <c r="G68" s="29"/>
    </row>
    <row r="69" spans="1:7" x14ac:dyDescent="0.25">
      <c r="A69" s="79" t="s">
        <v>49</v>
      </c>
      <c r="B69" s="7">
        <v>9</v>
      </c>
      <c r="C69" s="7">
        <v>7</v>
      </c>
      <c r="D69" s="7" t="s">
        <v>38</v>
      </c>
      <c r="E69" s="29" t="s">
        <v>104</v>
      </c>
      <c r="F69" s="29"/>
      <c r="G69" s="29"/>
    </row>
    <row r="70" spans="1:7" x14ac:dyDescent="0.25">
      <c r="A70" s="80" t="s">
        <v>49</v>
      </c>
      <c r="B70" s="33">
        <v>10</v>
      </c>
      <c r="C70" s="33">
        <v>6</v>
      </c>
      <c r="D70" s="33" t="s">
        <v>44</v>
      </c>
      <c r="E70" s="36" t="s">
        <v>127</v>
      </c>
      <c r="F70" s="36"/>
      <c r="G70" s="36"/>
    </row>
    <row r="71" spans="1:7" x14ac:dyDescent="0.25">
      <c r="A71" s="81" t="s">
        <v>61</v>
      </c>
      <c r="B71" s="72">
        <v>11</v>
      </c>
      <c r="C71" s="72">
        <v>15</v>
      </c>
      <c r="D71" s="72" t="s">
        <v>38</v>
      </c>
      <c r="E71" s="73" t="s">
        <v>93</v>
      </c>
      <c r="F71" s="73"/>
      <c r="G71" s="73"/>
    </row>
    <row r="72" spans="1:7" x14ac:dyDescent="0.25">
      <c r="A72" s="79" t="s">
        <v>61</v>
      </c>
      <c r="B72" s="7">
        <v>12</v>
      </c>
      <c r="C72" s="7">
        <v>14</v>
      </c>
      <c r="D72" s="7" t="s">
        <v>44</v>
      </c>
      <c r="E72" s="12" t="s">
        <v>94</v>
      </c>
      <c r="F72" s="12"/>
      <c r="G72" s="12"/>
    </row>
    <row r="73" spans="1:7" x14ac:dyDescent="0.25">
      <c r="A73" s="79" t="s">
        <v>61</v>
      </c>
      <c r="B73" s="7">
        <v>13</v>
      </c>
      <c r="C73" s="7">
        <v>13</v>
      </c>
      <c r="D73" s="7" t="s">
        <v>48</v>
      </c>
      <c r="E73" s="29" t="s">
        <v>94</v>
      </c>
      <c r="F73" s="29"/>
      <c r="G73" s="29"/>
    </row>
    <row r="74" spans="1:7" x14ac:dyDescent="0.25">
      <c r="A74" s="79" t="s">
        <v>61</v>
      </c>
      <c r="B74" s="7">
        <v>14</v>
      </c>
      <c r="C74" s="7">
        <v>12</v>
      </c>
      <c r="D74" s="7" t="s">
        <v>34</v>
      </c>
      <c r="E74" s="29" t="s">
        <v>94</v>
      </c>
      <c r="F74" s="29"/>
      <c r="G74" s="29"/>
    </row>
    <row r="75" spans="1:7" x14ac:dyDescent="0.25">
      <c r="A75" s="80" t="s">
        <v>61</v>
      </c>
      <c r="B75" s="33">
        <v>15</v>
      </c>
      <c r="C75" s="33">
        <v>11</v>
      </c>
      <c r="D75" s="33" t="s">
        <v>37</v>
      </c>
      <c r="E75" s="36" t="s">
        <v>94</v>
      </c>
      <c r="F75" s="36"/>
      <c r="G75" s="36"/>
    </row>
    <row r="76" spans="1:7" x14ac:dyDescent="0.25">
      <c r="A76" s="77" t="s">
        <v>64</v>
      </c>
      <c r="B76" s="11">
        <v>16</v>
      </c>
      <c r="C76" s="11">
        <v>20</v>
      </c>
      <c r="D76" s="11" t="s">
        <v>34</v>
      </c>
      <c r="E76" s="35" t="s">
        <v>105</v>
      </c>
      <c r="F76" s="35"/>
      <c r="G76" s="35"/>
    </row>
    <row r="77" spans="1:7" x14ac:dyDescent="0.25">
      <c r="A77" s="79" t="s">
        <v>64</v>
      </c>
      <c r="B77" s="7">
        <v>17</v>
      </c>
      <c r="C77" s="7">
        <v>19</v>
      </c>
      <c r="D77" s="7" t="s">
        <v>37</v>
      </c>
      <c r="E77" s="30" t="s">
        <v>128</v>
      </c>
      <c r="F77" s="30"/>
      <c r="G77" s="30"/>
    </row>
    <row r="78" spans="1:7" x14ac:dyDescent="0.25">
      <c r="A78" s="79" t="s">
        <v>64</v>
      </c>
      <c r="B78" s="7">
        <v>18</v>
      </c>
      <c r="C78" s="7">
        <v>18</v>
      </c>
      <c r="D78" s="7" t="s">
        <v>44</v>
      </c>
      <c r="E78" s="30" t="s">
        <v>96</v>
      </c>
      <c r="F78" s="30"/>
      <c r="G78" s="30"/>
    </row>
    <row r="79" spans="1:7" x14ac:dyDescent="0.25">
      <c r="A79" s="79" t="s">
        <v>64</v>
      </c>
      <c r="B79" s="7">
        <v>19</v>
      </c>
      <c r="C79" s="7">
        <v>17</v>
      </c>
      <c r="D79" s="7" t="s">
        <v>38</v>
      </c>
      <c r="E79" s="30" t="s">
        <v>95</v>
      </c>
      <c r="F79" s="30"/>
      <c r="G79" s="30"/>
    </row>
    <row r="80" spans="1:7" x14ac:dyDescent="0.25">
      <c r="A80" s="80" t="s">
        <v>64</v>
      </c>
      <c r="B80" s="33">
        <v>20</v>
      </c>
      <c r="C80" s="33">
        <v>16</v>
      </c>
      <c r="D80" s="33" t="s">
        <v>48</v>
      </c>
      <c r="E80" s="36" t="s">
        <v>128</v>
      </c>
      <c r="F80" s="36"/>
      <c r="G80" s="36"/>
    </row>
    <row r="81" spans="1:7" x14ac:dyDescent="0.25">
      <c r="A81" s="77" t="s">
        <v>61</v>
      </c>
      <c r="B81" s="7">
        <v>21</v>
      </c>
      <c r="C81" s="7">
        <v>25</v>
      </c>
      <c r="D81" s="11" t="s">
        <v>48</v>
      </c>
      <c r="E81" s="35" t="s">
        <v>94</v>
      </c>
      <c r="F81" s="35"/>
      <c r="G81" s="35"/>
    </row>
    <row r="82" spans="1:7" x14ac:dyDescent="0.25">
      <c r="A82" s="79" t="s">
        <v>61</v>
      </c>
      <c r="B82" s="7">
        <v>22</v>
      </c>
      <c r="C82" s="7">
        <v>24</v>
      </c>
      <c r="D82" s="7" t="s">
        <v>37</v>
      </c>
      <c r="E82" s="30" t="s">
        <v>93</v>
      </c>
      <c r="F82" s="30"/>
      <c r="G82" s="30"/>
    </row>
    <row r="83" spans="1:7" x14ac:dyDescent="0.25">
      <c r="A83" s="79" t="s">
        <v>61</v>
      </c>
      <c r="B83" s="7">
        <v>23</v>
      </c>
      <c r="C83" s="7">
        <v>23</v>
      </c>
      <c r="D83" s="7" t="s">
        <v>44</v>
      </c>
      <c r="E83" s="30" t="s">
        <v>94</v>
      </c>
      <c r="F83" s="30"/>
      <c r="G83" s="30"/>
    </row>
    <row r="84" spans="1:7" x14ac:dyDescent="0.25">
      <c r="A84" s="79" t="s">
        <v>61</v>
      </c>
      <c r="B84" s="7">
        <v>24</v>
      </c>
      <c r="C84" s="7">
        <v>22</v>
      </c>
      <c r="D84" s="7" t="s">
        <v>34</v>
      </c>
      <c r="E84" s="30" t="s">
        <v>94</v>
      </c>
      <c r="F84" s="30"/>
      <c r="G84" s="30"/>
    </row>
    <row r="85" spans="1:7" x14ac:dyDescent="0.25">
      <c r="A85" s="80" t="s">
        <v>61</v>
      </c>
      <c r="B85" s="33">
        <v>25</v>
      </c>
      <c r="C85" s="33">
        <v>21</v>
      </c>
      <c r="D85" s="33" t="s">
        <v>38</v>
      </c>
      <c r="E85" s="36" t="s">
        <v>94</v>
      </c>
      <c r="F85" s="36"/>
      <c r="G85" s="36"/>
    </row>
    <row r="86" spans="1:7" x14ac:dyDescent="0.25">
      <c r="A86" s="79" t="s">
        <v>45</v>
      </c>
      <c r="B86" s="7">
        <v>1</v>
      </c>
      <c r="C86" s="7">
        <v>29</v>
      </c>
      <c r="D86" s="7" t="s">
        <v>44</v>
      </c>
      <c r="E86" s="30" t="s">
        <v>67</v>
      </c>
      <c r="F86" s="30"/>
      <c r="G86" s="30"/>
    </row>
    <row r="87" spans="1:7" x14ac:dyDescent="0.25">
      <c r="A87" s="79" t="s">
        <v>45</v>
      </c>
      <c r="B87" s="7">
        <v>2</v>
      </c>
      <c r="C87" s="7">
        <v>28</v>
      </c>
      <c r="D87" s="7" t="s">
        <v>44</v>
      </c>
      <c r="E87" s="29" t="s">
        <v>79</v>
      </c>
      <c r="F87" s="29"/>
      <c r="G87" s="29"/>
    </row>
    <row r="88" spans="1:7" x14ac:dyDescent="0.25">
      <c r="A88" s="79" t="s">
        <v>45</v>
      </c>
      <c r="B88" s="7">
        <v>3</v>
      </c>
      <c r="C88" s="7">
        <v>27</v>
      </c>
      <c r="D88" s="7" t="s">
        <v>38</v>
      </c>
      <c r="E88" s="29" t="s">
        <v>129</v>
      </c>
      <c r="F88" s="29"/>
      <c r="G88" s="29"/>
    </row>
    <row r="89" spans="1:7" x14ac:dyDescent="0.25">
      <c r="A89" s="79" t="s">
        <v>45</v>
      </c>
      <c r="B89" s="7">
        <v>4</v>
      </c>
      <c r="C89" s="7">
        <v>26</v>
      </c>
      <c r="D89" s="7" t="s">
        <v>44</v>
      </c>
      <c r="E89" s="30" t="s">
        <v>79</v>
      </c>
      <c r="F89" s="30"/>
      <c r="G89" s="30"/>
    </row>
    <row r="90" spans="1:7" x14ac:dyDescent="0.25">
      <c r="A90" s="79" t="s">
        <v>45</v>
      </c>
      <c r="B90" s="7">
        <v>5</v>
      </c>
      <c r="C90" s="7">
        <v>25</v>
      </c>
      <c r="D90" s="7" t="s">
        <v>37</v>
      </c>
      <c r="E90" s="30" t="s">
        <v>84</v>
      </c>
      <c r="F90" s="30"/>
      <c r="G90" s="30"/>
    </row>
    <row r="91" spans="1:7" x14ac:dyDescent="0.25">
      <c r="A91" s="79" t="s">
        <v>45</v>
      </c>
      <c r="B91" s="7">
        <v>6</v>
      </c>
      <c r="C91" s="7">
        <v>24</v>
      </c>
      <c r="D91" s="7" t="s">
        <v>37</v>
      </c>
      <c r="E91" s="30" t="s">
        <v>89</v>
      </c>
      <c r="F91" s="30"/>
      <c r="G91" s="30"/>
    </row>
    <row r="92" spans="1:7" x14ac:dyDescent="0.25">
      <c r="A92" s="79" t="s">
        <v>45</v>
      </c>
      <c r="B92" s="7">
        <v>7</v>
      </c>
      <c r="C92" s="7">
        <v>23</v>
      </c>
      <c r="D92" s="7" t="s">
        <v>34</v>
      </c>
      <c r="E92" s="29" t="s">
        <v>100</v>
      </c>
      <c r="F92" s="29"/>
      <c r="G92" s="29"/>
    </row>
    <row r="93" spans="1:7" x14ac:dyDescent="0.25">
      <c r="A93" s="79" t="s">
        <v>45</v>
      </c>
      <c r="B93" s="7">
        <v>8</v>
      </c>
      <c r="C93" s="7">
        <v>22</v>
      </c>
      <c r="D93" s="7" t="s">
        <v>48</v>
      </c>
      <c r="E93" s="29" t="s">
        <v>88</v>
      </c>
      <c r="F93" s="29"/>
      <c r="G93" s="29"/>
    </row>
    <row r="94" spans="1:7" x14ac:dyDescent="0.25">
      <c r="A94" s="79" t="s">
        <v>45</v>
      </c>
      <c r="B94" s="7">
        <v>9</v>
      </c>
      <c r="C94" s="7">
        <v>21</v>
      </c>
      <c r="D94" s="7" t="s">
        <v>48</v>
      </c>
      <c r="E94" s="30" t="s">
        <v>130</v>
      </c>
      <c r="F94" s="30"/>
      <c r="G94" s="30"/>
    </row>
    <row r="95" spans="1:7" x14ac:dyDescent="0.25">
      <c r="A95" s="79" t="s">
        <v>45</v>
      </c>
      <c r="B95" s="7">
        <v>10</v>
      </c>
      <c r="C95" s="7">
        <v>20</v>
      </c>
      <c r="D95" s="7" t="s">
        <v>38</v>
      </c>
      <c r="E95" s="30" t="s">
        <v>89</v>
      </c>
      <c r="F95" s="30"/>
      <c r="G95" s="30"/>
    </row>
    <row r="96" spans="1:7" x14ac:dyDescent="0.25">
      <c r="A96" s="79" t="s">
        <v>45</v>
      </c>
      <c r="B96" s="7">
        <v>11</v>
      </c>
      <c r="C96" s="7">
        <v>19</v>
      </c>
      <c r="D96" s="7" t="s">
        <v>44</v>
      </c>
      <c r="E96" s="29" t="s">
        <v>98</v>
      </c>
      <c r="F96" s="29"/>
      <c r="G96" s="29"/>
    </row>
    <row r="97" spans="1:7" x14ac:dyDescent="0.25">
      <c r="A97" s="79" t="s">
        <v>45</v>
      </c>
      <c r="B97" s="7">
        <v>12</v>
      </c>
      <c r="C97" s="7">
        <v>18</v>
      </c>
      <c r="D97" s="7" t="s">
        <v>48</v>
      </c>
      <c r="E97" s="29" t="s">
        <v>89</v>
      </c>
      <c r="F97" s="29"/>
      <c r="G97" s="29"/>
    </row>
    <row r="98" spans="1:7" x14ac:dyDescent="0.25">
      <c r="A98" s="79" t="s">
        <v>45</v>
      </c>
      <c r="B98" s="7">
        <v>13</v>
      </c>
      <c r="C98" s="7">
        <v>17</v>
      </c>
      <c r="D98" s="7" t="s">
        <v>37</v>
      </c>
      <c r="E98" s="30" t="s">
        <v>106</v>
      </c>
      <c r="F98" s="30"/>
      <c r="G98" s="30"/>
    </row>
    <row r="99" spans="1:7" x14ac:dyDescent="0.25">
      <c r="A99" s="79" t="s">
        <v>45</v>
      </c>
      <c r="B99" s="7">
        <v>14</v>
      </c>
      <c r="C99" s="7">
        <v>16</v>
      </c>
      <c r="D99" s="7" t="s">
        <v>34</v>
      </c>
      <c r="E99" s="30" t="s">
        <v>97</v>
      </c>
      <c r="F99" s="30"/>
      <c r="G99" s="30"/>
    </row>
    <row r="100" spans="1:7" x14ac:dyDescent="0.25">
      <c r="A100" s="79" t="s">
        <v>45</v>
      </c>
      <c r="B100" s="7">
        <v>15</v>
      </c>
      <c r="C100" s="7">
        <v>15</v>
      </c>
      <c r="D100" s="7" t="s">
        <v>34</v>
      </c>
      <c r="E100" s="30" t="s">
        <v>99</v>
      </c>
      <c r="F100" s="30"/>
      <c r="G100" s="30"/>
    </row>
    <row r="101" spans="1:7" x14ac:dyDescent="0.25">
      <c r="A101" s="79" t="s">
        <v>45</v>
      </c>
      <c r="B101" s="7">
        <v>16</v>
      </c>
      <c r="C101" s="7">
        <v>14</v>
      </c>
      <c r="D101" s="7" t="s">
        <v>48</v>
      </c>
      <c r="E101" s="29" t="s">
        <v>81</v>
      </c>
      <c r="F101" s="29"/>
      <c r="G101" s="29"/>
    </row>
    <row r="102" spans="1:7" x14ac:dyDescent="0.25">
      <c r="A102" s="79" t="s">
        <v>45</v>
      </c>
      <c r="B102" s="7">
        <v>17</v>
      </c>
      <c r="C102" s="7">
        <v>13</v>
      </c>
      <c r="D102" s="7" t="s">
        <v>37</v>
      </c>
      <c r="E102" s="29" t="s">
        <v>100</v>
      </c>
      <c r="F102" s="29"/>
      <c r="G102" s="29"/>
    </row>
    <row r="103" spans="1:7" x14ac:dyDescent="0.25">
      <c r="A103" s="79" t="s">
        <v>45</v>
      </c>
      <c r="B103" s="7">
        <v>18</v>
      </c>
      <c r="C103" s="7">
        <v>12</v>
      </c>
      <c r="D103" s="7" t="s">
        <v>37</v>
      </c>
      <c r="E103" s="30" t="s">
        <v>67</v>
      </c>
      <c r="F103" s="30"/>
      <c r="G103" s="30"/>
    </row>
    <row r="104" spans="1:7" x14ac:dyDescent="0.25">
      <c r="A104" s="79" t="s">
        <v>45</v>
      </c>
      <c r="B104" s="7">
        <v>19</v>
      </c>
      <c r="C104" s="7">
        <v>11</v>
      </c>
      <c r="D104" s="7" t="s">
        <v>38</v>
      </c>
      <c r="E104" s="30" t="s">
        <v>78</v>
      </c>
      <c r="F104" s="30"/>
      <c r="G104" s="30"/>
    </row>
    <row r="105" spans="1:7" x14ac:dyDescent="0.25">
      <c r="A105" s="79" t="s">
        <v>45</v>
      </c>
      <c r="B105" s="7">
        <v>20</v>
      </c>
      <c r="C105" s="7">
        <v>10</v>
      </c>
      <c r="D105" s="7" t="s">
        <v>38</v>
      </c>
      <c r="E105" s="30" t="s">
        <v>85</v>
      </c>
      <c r="F105" s="30"/>
      <c r="G105" s="30"/>
    </row>
    <row r="106" spans="1:7" x14ac:dyDescent="0.25">
      <c r="A106" s="79" t="s">
        <v>45</v>
      </c>
      <c r="B106" s="7">
        <v>21</v>
      </c>
      <c r="C106" s="7">
        <v>9</v>
      </c>
      <c r="D106" s="7" t="s">
        <v>34</v>
      </c>
      <c r="E106" s="29" t="s">
        <v>107</v>
      </c>
      <c r="F106" s="29"/>
      <c r="G106" s="29"/>
    </row>
    <row r="107" spans="1:7" x14ac:dyDescent="0.25">
      <c r="A107" s="79" t="s">
        <v>45</v>
      </c>
      <c r="B107" s="7">
        <v>22</v>
      </c>
      <c r="C107" s="7">
        <v>8</v>
      </c>
      <c r="D107" s="7" t="s">
        <v>34</v>
      </c>
      <c r="E107" s="29" t="s">
        <v>109</v>
      </c>
      <c r="F107" s="29"/>
      <c r="G107" s="29"/>
    </row>
    <row r="108" spans="1:7" x14ac:dyDescent="0.25">
      <c r="A108" s="79" t="s">
        <v>45</v>
      </c>
      <c r="B108" s="7">
        <v>23</v>
      </c>
      <c r="C108" s="7">
        <v>7</v>
      </c>
      <c r="D108" s="7" t="s">
        <v>34</v>
      </c>
      <c r="E108" s="30" t="s">
        <v>88</v>
      </c>
      <c r="F108" s="30"/>
      <c r="G108" s="30"/>
    </row>
    <row r="109" spans="1:7" x14ac:dyDescent="0.25">
      <c r="A109" s="79" t="s">
        <v>45</v>
      </c>
      <c r="B109" s="7">
        <v>24</v>
      </c>
      <c r="C109" s="7">
        <v>6</v>
      </c>
      <c r="D109" s="7" t="s">
        <v>37</v>
      </c>
      <c r="E109" s="30" t="s">
        <v>84</v>
      </c>
      <c r="F109" s="30"/>
      <c r="G109" s="30"/>
    </row>
    <row r="110" spans="1:7" x14ac:dyDescent="0.25">
      <c r="A110" s="79" t="s">
        <v>45</v>
      </c>
      <c r="B110" s="7">
        <v>25</v>
      </c>
      <c r="C110" s="7">
        <v>5</v>
      </c>
      <c r="D110" s="7" t="s">
        <v>34</v>
      </c>
      <c r="E110" s="30" t="s">
        <v>85</v>
      </c>
      <c r="F110" s="30"/>
      <c r="G110" s="30"/>
    </row>
    <row r="111" spans="1:7" x14ac:dyDescent="0.25">
      <c r="A111" s="79" t="s">
        <v>45</v>
      </c>
      <c r="B111" s="7">
        <v>26</v>
      </c>
      <c r="C111" s="7">
        <v>4</v>
      </c>
      <c r="D111" s="7" t="s">
        <v>38</v>
      </c>
      <c r="E111" s="30" t="s">
        <v>89</v>
      </c>
      <c r="F111" s="30"/>
      <c r="G111" s="30"/>
    </row>
    <row r="112" spans="1:7" x14ac:dyDescent="0.25">
      <c r="A112" s="79" t="s">
        <v>45</v>
      </c>
      <c r="B112" s="7">
        <v>27</v>
      </c>
      <c r="C112" s="7">
        <v>3</v>
      </c>
      <c r="D112" s="7" t="s">
        <v>48</v>
      </c>
      <c r="E112" s="30" t="s">
        <v>108</v>
      </c>
      <c r="F112" s="30"/>
      <c r="G112" s="30"/>
    </row>
    <row r="113" spans="1:7" x14ac:dyDescent="0.25">
      <c r="A113" s="79" t="s">
        <v>45</v>
      </c>
      <c r="B113" s="7">
        <v>28</v>
      </c>
      <c r="C113" s="7">
        <v>2</v>
      </c>
      <c r="D113" s="7" t="s">
        <v>44</v>
      </c>
      <c r="E113" s="30" t="s">
        <v>84</v>
      </c>
      <c r="F113" s="30"/>
      <c r="G113" s="30"/>
    </row>
    <row r="114" spans="1:7" x14ac:dyDescent="0.25">
      <c r="A114" s="79" t="s">
        <v>45</v>
      </c>
      <c r="B114" s="33">
        <v>29</v>
      </c>
      <c r="C114" s="33">
        <v>1</v>
      </c>
      <c r="D114" s="33" t="s">
        <v>38</v>
      </c>
      <c r="E114" s="38" t="s">
        <v>109</v>
      </c>
      <c r="F114" s="30"/>
      <c r="G114" s="30"/>
    </row>
    <row r="115" spans="1:7" x14ac:dyDescent="0.25">
      <c r="A115" s="80" t="s">
        <v>45</v>
      </c>
      <c r="B115" s="7">
        <v>30</v>
      </c>
      <c r="C115" s="7">
        <v>40</v>
      </c>
      <c r="D115" s="7" t="s">
        <v>37</v>
      </c>
      <c r="E115" s="30" t="s">
        <v>86</v>
      </c>
      <c r="F115" s="36"/>
      <c r="G115" s="36"/>
    </row>
    <row r="116" spans="1:7" x14ac:dyDescent="0.25">
      <c r="A116" s="77" t="s">
        <v>62</v>
      </c>
      <c r="B116" s="7">
        <v>31</v>
      </c>
      <c r="C116" s="7">
        <v>39</v>
      </c>
      <c r="D116" s="7" t="s">
        <v>48</v>
      </c>
      <c r="E116" s="30" t="s">
        <v>90</v>
      </c>
      <c r="F116" s="35"/>
      <c r="G116" s="35"/>
    </row>
    <row r="117" spans="1:7" x14ac:dyDescent="0.25">
      <c r="A117" s="79" t="s">
        <v>62</v>
      </c>
      <c r="B117" s="7">
        <v>32</v>
      </c>
      <c r="C117" s="7">
        <v>38</v>
      </c>
      <c r="D117" s="7" t="s">
        <v>44</v>
      </c>
      <c r="E117" s="30" t="s">
        <v>111</v>
      </c>
      <c r="F117" s="30"/>
      <c r="G117" s="30"/>
    </row>
    <row r="118" spans="1:7" x14ac:dyDescent="0.25">
      <c r="A118" s="79" t="s">
        <v>62</v>
      </c>
      <c r="B118" s="7">
        <v>33</v>
      </c>
      <c r="C118" s="7">
        <v>37</v>
      </c>
      <c r="D118" s="7" t="s">
        <v>34</v>
      </c>
      <c r="E118" s="30" t="s">
        <v>131</v>
      </c>
      <c r="F118" s="30"/>
      <c r="G118" s="30"/>
    </row>
    <row r="119" spans="1:7" x14ac:dyDescent="0.25">
      <c r="A119" s="79" t="s">
        <v>62</v>
      </c>
      <c r="B119" s="7">
        <v>34</v>
      </c>
      <c r="C119" s="7">
        <v>36</v>
      </c>
      <c r="D119" s="7" t="s">
        <v>44</v>
      </c>
      <c r="E119" s="30" t="s">
        <v>132</v>
      </c>
      <c r="F119" s="30"/>
      <c r="G119" s="30"/>
    </row>
    <row r="120" spans="1:7" x14ac:dyDescent="0.25">
      <c r="A120" s="79" t="s">
        <v>62</v>
      </c>
      <c r="B120" s="7">
        <v>35</v>
      </c>
      <c r="C120" s="7">
        <v>35</v>
      </c>
      <c r="D120" s="7" t="s">
        <v>48</v>
      </c>
      <c r="E120" s="30" t="s">
        <v>110</v>
      </c>
      <c r="F120" s="30"/>
      <c r="G120" s="30"/>
    </row>
    <row r="121" spans="1:7" x14ac:dyDescent="0.25">
      <c r="A121" s="79" t="s">
        <v>62</v>
      </c>
      <c r="B121" s="7">
        <v>36</v>
      </c>
      <c r="C121" s="7">
        <v>34</v>
      </c>
      <c r="D121" s="7" t="s">
        <v>38</v>
      </c>
      <c r="E121" s="30" t="s">
        <v>92</v>
      </c>
      <c r="F121" s="30"/>
      <c r="G121" s="30"/>
    </row>
    <row r="122" spans="1:7" x14ac:dyDescent="0.25">
      <c r="A122" s="79" t="s">
        <v>62</v>
      </c>
      <c r="B122" s="7">
        <v>37</v>
      </c>
      <c r="C122" s="7">
        <v>33</v>
      </c>
      <c r="D122" s="7" t="s">
        <v>38</v>
      </c>
      <c r="E122" s="30" t="s">
        <v>92</v>
      </c>
      <c r="F122" s="30"/>
      <c r="G122" s="30"/>
    </row>
    <row r="123" spans="1:7" x14ac:dyDescent="0.25">
      <c r="A123" s="79" t="s">
        <v>62</v>
      </c>
      <c r="B123" s="7">
        <v>38</v>
      </c>
      <c r="C123" s="7">
        <v>32</v>
      </c>
      <c r="D123" s="7" t="s">
        <v>37</v>
      </c>
      <c r="E123" s="30" t="s">
        <v>91</v>
      </c>
      <c r="F123" s="30"/>
      <c r="G123" s="30"/>
    </row>
    <row r="124" spans="1:7" x14ac:dyDescent="0.25">
      <c r="A124" s="79" t="s">
        <v>62</v>
      </c>
      <c r="B124" s="7">
        <v>39</v>
      </c>
      <c r="C124" s="7">
        <v>31</v>
      </c>
      <c r="D124" s="7" t="s">
        <v>38</v>
      </c>
      <c r="E124" s="30" t="s">
        <v>101</v>
      </c>
      <c r="F124" s="30"/>
      <c r="G124" s="30"/>
    </row>
    <row r="125" spans="1:7" x14ac:dyDescent="0.25">
      <c r="A125" s="80" t="s">
        <v>62</v>
      </c>
      <c r="B125" s="33">
        <v>40</v>
      </c>
      <c r="C125" s="33">
        <v>30</v>
      </c>
      <c r="D125" s="33" t="s">
        <v>44</v>
      </c>
      <c r="E125" s="36" t="s">
        <v>80</v>
      </c>
      <c r="F125" s="36"/>
      <c r="G125" s="36"/>
    </row>
    <row r="126" spans="1:7" x14ac:dyDescent="0.25">
      <c r="A126" s="77" t="s">
        <v>50</v>
      </c>
      <c r="B126" s="11">
        <v>1</v>
      </c>
      <c r="C126" s="11">
        <v>7</v>
      </c>
      <c r="D126" s="11" t="s">
        <v>37</v>
      </c>
      <c r="E126" s="37" t="s">
        <v>87</v>
      </c>
      <c r="F126" s="37"/>
      <c r="G126" s="37"/>
    </row>
    <row r="127" spans="1:7" x14ac:dyDescent="0.25">
      <c r="A127" s="79" t="s">
        <v>50</v>
      </c>
      <c r="B127" s="7">
        <v>2</v>
      </c>
      <c r="C127" s="7">
        <v>6</v>
      </c>
      <c r="D127" s="7" t="s">
        <v>34</v>
      </c>
      <c r="E127" s="31" t="s">
        <v>133</v>
      </c>
      <c r="F127" s="31"/>
      <c r="G127" s="31"/>
    </row>
    <row r="128" spans="1:7" x14ac:dyDescent="0.25">
      <c r="A128" s="79" t="s">
        <v>50</v>
      </c>
      <c r="B128" s="7">
        <v>3</v>
      </c>
      <c r="C128" s="7">
        <v>5</v>
      </c>
      <c r="D128" s="7" t="s">
        <v>44</v>
      </c>
      <c r="E128" s="31" t="s">
        <v>134</v>
      </c>
      <c r="F128" s="31"/>
      <c r="G128" s="31"/>
    </row>
    <row r="129" spans="1:7" x14ac:dyDescent="0.25">
      <c r="A129" s="79" t="s">
        <v>50</v>
      </c>
      <c r="B129" s="7">
        <v>4</v>
      </c>
      <c r="C129" s="7">
        <v>4</v>
      </c>
      <c r="D129" s="7" t="s">
        <v>48</v>
      </c>
      <c r="E129" s="31" t="s">
        <v>135</v>
      </c>
      <c r="F129" s="31"/>
      <c r="G129" s="31"/>
    </row>
    <row r="130" spans="1:7" x14ac:dyDescent="0.25">
      <c r="A130" s="79" t="s">
        <v>50</v>
      </c>
      <c r="B130" s="7">
        <v>5</v>
      </c>
      <c r="C130" s="7">
        <v>3</v>
      </c>
      <c r="D130" s="7" t="s">
        <v>48</v>
      </c>
      <c r="E130" s="31" t="s">
        <v>136</v>
      </c>
      <c r="F130" s="31"/>
      <c r="G130" s="31"/>
    </row>
    <row r="131" spans="1:7" x14ac:dyDescent="0.25">
      <c r="A131" s="79" t="s">
        <v>50</v>
      </c>
      <c r="B131" s="7">
        <v>6</v>
      </c>
      <c r="C131" s="7">
        <v>2</v>
      </c>
      <c r="D131" s="7" t="s">
        <v>44</v>
      </c>
      <c r="E131" s="31" t="s">
        <v>112</v>
      </c>
      <c r="F131" s="31"/>
      <c r="G131" s="31"/>
    </row>
    <row r="132" spans="1:7" x14ac:dyDescent="0.25">
      <c r="A132" s="80" t="s">
        <v>50</v>
      </c>
      <c r="B132" s="33">
        <v>7</v>
      </c>
      <c r="C132" s="33">
        <v>1</v>
      </c>
      <c r="D132" s="33" t="s">
        <v>38</v>
      </c>
      <c r="E132" s="38" t="s">
        <v>137</v>
      </c>
      <c r="F132" s="38"/>
      <c r="G132" s="38"/>
    </row>
    <row r="133" spans="1:7" x14ac:dyDescent="0.25">
      <c r="A133" s="77" t="s">
        <v>51</v>
      </c>
      <c r="B133" s="11">
        <v>8</v>
      </c>
      <c r="C133" s="11">
        <v>14</v>
      </c>
      <c r="D133" s="11" t="s">
        <v>37</v>
      </c>
      <c r="E133" s="37" t="s">
        <v>82</v>
      </c>
      <c r="F133" s="37"/>
      <c r="G133" s="37"/>
    </row>
    <row r="134" spans="1:7" x14ac:dyDescent="0.25">
      <c r="A134" s="79" t="s">
        <v>51</v>
      </c>
      <c r="B134" s="7">
        <v>9</v>
      </c>
      <c r="C134" s="7">
        <v>13</v>
      </c>
      <c r="D134" s="7" t="s">
        <v>44</v>
      </c>
      <c r="E134" s="31" t="s">
        <v>82</v>
      </c>
      <c r="F134" s="31"/>
      <c r="G134" s="31"/>
    </row>
    <row r="135" spans="1:7" x14ac:dyDescent="0.25">
      <c r="A135" s="79" t="s">
        <v>51</v>
      </c>
      <c r="B135" s="7">
        <v>10</v>
      </c>
      <c r="C135" s="7">
        <v>12</v>
      </c>
      <c r="D135" s="7" t="s">
        <v>37</v>
      </c>
      <c r="E135" s="31" t="s">
        <v>83</v>
      </c>
      <c r="F135" s="31"/>
      <c r="G135" s="31"/>
    </row>
    <row r="136" spans="1:7" x14ac:dyDescent="0.25">
      <c r="A136" s="79" t="s">
        <v>51</v>
      </c>
      <c r="B136" s="7">
        <v>11</v>
      </c>
      <c r="C136" s="7">
        <v>11</v>
      </c>
      <c r="D136" s="7" t="s">
        <v>138</v>
      </c>
      <c r="E136" s="31" t="s">
        <v>113</v>
      </c>
      <c r="F136" s="31"/>
      <c r="G136" s="31"/>
    </row>
    <row r="137" spans="1:7" x14ac:dyDescent="0.25">
      <c r="A137" s="79" t="s">
        <v>51</v>
      </c>
      <c r="B137" s="7">
        <v>12</v>
      </c>
      <c r="C137" s="7">
        <v>10</v>
      </c>
      <c r="D137" s="7" t="s">
        <v>38</v>
      </c>
      <c r="E137" s="31" t="s">
        <v>102</v>
      </c>
      <c r="F137" s="31"/>
      <c r="G137" s="31"/>
    </row>
    <row r="138" spans="1:7" x14ac:dyDescent="0.25">
      <c r="A138" s="79" t="s">
        <v>51</v>
      </c>
      <c r="B138" s="7">
        <v>13</v>
      </c>
      <c r="C138" s="7">
        <v>9</v>
      </c>
      <c r="D138" s="7" t="s">
        <v>48</v>
      </c>
      <c r="E138" s="31" t="s">
        <v>139</v>
      </c>
      <c r="F138" s="31"/>
      <c r="G138" s="31"/>
    </row>
    <row r="139" spans="1:7" x14ac:dyDescent="0.25">
      <c r="A139" s="80" t="s">
        <v>51</v>
      </c>
      <c r="B139" s="33">
        <v>14</v>
      </c>
      <c r="C139" s="33">
        <v>8</v>
      </c>
      <c r="D139" s="33" t="s">
        <v>44</v>
      </c>
      <c r="E139" s="38" t="s">
        <v>140</v>
      </c>
      <c r="F139" s="38"/>
      <c r="G139" s="38"/>
    </row>
    <row r="140" spans="1:7" x14ac:dyDescent="0.25">
      <c r="A140" s="77" t="s">
        <v>52</v>
      </c>
      <c r="B140" s="11">
        <v>15</v>
      </c>
      <c r="C140" s="11">
        <v>20</v>
      </c>
      <c r="D140" s="11" t="s">
        <v>48</v>
      </c>
      <c r="E140" s="37" t="s">
        <v>141</v>
      </c>
      <c r="F140" s="37"/>
      <c r="G140" s="37"/>
    </row>
    <row r="141" spans="1:7" x14ac:dyDescent="0.25">
      <c r="A141" s="79" t="s">
        <v>52</v>
      </c>
      <c r="B141" s="7">
        <v>16</v>
      </c>
      <c r="C141" s="7">
        <v>19</v>
      </c>
      <c r="D141" s="7" t="s">
        <v>44</v>
      </c>
      <c r="E141" s="31" t="s">
        <v>142</v>
      </c>
      <c r="F141" s="31"/>
      <c r="G141" s="31"/>
    </row>
    <row r="142" spans="1:7" x14ac:dyDescent="0.25">
      <c r="A142" s="79" t="s">
        <v>52</v>
      </c>
      <c r="B142" s="7">
        <v>17</v>
      </c>
      <c r="C142" s="7">
        <v>18</v>
      </c>
      <c r="D142" s="7" t="s">
        <v>34</v>
      </c>
      <c r="E142" s="31" t="s">
        <v>115</v>
      </c>
      <c r="F142" s="31"/>
      <c r="G142" s="31"/>
    </row>
    <row r="143" spans="1:7" x14ac:dyDescent="0.25">
      <c r="A143" s="79" t="s">
        <v>52</v>
      </c>
      <c r="B143" s="7">
        <v>18</v>
      </c>
      <c r="C143" s="7">
        <v>17</v>
      </c>
      <c r="D143" s="7" t="s">
        <v>38</v>
      </c>
      <c r="E143" s="31" t="s">
        <v>114</v>
      </c>
      <c r="F143" s="31"/>
      <c r="G143" s="31"/>
    </row>
    <row r="144" spans="1:7" x14ac:dyDescent="0.25">
      <c r="A144" s="79" t="s">
        <v>52</v>
      </c>
      <c r="B144" s="7">
        <v>19</v>
      </c>
      <c r="C144" s="7">
        <v>16</v>
      </c>
      <c r="D144" s="7" t="s">
        <v>37</v>
      </c>
      <c r="E144" s="31" t="s">
        <v>143</v>
      </c>
      <c r="F144" s="31"/>
      <c r="G144" s="31"/>
    </row>
    <row r="145" spans="1:7" x14ac:dyDescent="0.25">
      <c r="A145" s="80" t="s">
        <v>52</v>
      </c>
      <c r="B145" s="33">
        <v>20</v>
      </c>
      <c r="C145" s="33">
        <v>15</v>
      </c>
      <c r="D145" s="33" t="s">
        <v>38</v>
      </c>
      <c r="E145" s="38" t="s">
        <v>144</v>
      </c>
      <c r="F145" s="38"/>
      <c r="G145" s="38"/>
    </row>
  </sheetData>
  <mergeCells count="1">
    <mergeCell ref="A1:G3"/>
  </mergeCells>
  <conditionalFormatting sqref="C21:C24 C46:C49 C55:C59 C40">
    <cfRule type="duplicateValues" dxfId="28" priority="21"/>
  </conditionalFormatting>
  <conditionalFormatting sqref="B86:B114">
    <cfRule type="duplicateValues" dxfId="27" priority="19"/>
  </conditionalFormatting>
  <conditionalFormatting sqref="C86:C114">
    <cfRule type="duplicateValues" dxfId="26" priority="20"/>
  </conditionalFormatting>
  <conditionalFormatting sqref="C21:C60">
    <cfRule type="duplicateValues" dxfId="25" priority="17"/>
  </conditionalFormatting>
  <conditionalFormatting sqref="C41:C45">
    <cfRule type="duplicateValues" dxfId="24" priority="18"/>
  </conditionalFormatting>
  <conditionalFormatting sqref="B127:B131">
    <cfRule type="duplicateValues" dxfId="23" priority="15"/>
  </conditionalFormatting>
  <conditionalFormatting sqref="C127:C131">
    <cfRule type="duplicateValues" dxfId="22" priority="16"/>
  </conditionalFormatting>
  <conditionalFormatting sqref="B21:B60">
    <cfRule type="duplicateValues" dxfId="21" priority="13"/>
  </conditionalFormatting>
  <conditionalFormatting sqref="C50:C54">
    <cfRule type="duplicateValues" dxfId="20" priority="14"/>
  </conditionalFormatting>
  <conditionalFormatting sqref="C31:C34 C25">
    <cfRule type="duplicateValues" dxfId="19" priority="11"/>
  </conditionalFormatting>
  <conditionalFormatting sqref="C26:C30">
    <cfRule type="duplicateValues" dxfId="18" priority="10"/>
  </conditionalFormatting>
  <conditionalFormatting sqref="C35:C39">
    <cfRule type="duplicateValues" dxfId="17" priority="9"/>
  </conditionalFormatting>
  <conditionalFormatting sqref="C76:C80">
    <cfRule type="duplicateValues" dxfId="16" priority="8"/>
  </conditionalFormatting>
  <conditionalFormatting sqref="B76:B80">
    <cfRule type="duplicateValues" dxfId="15" priority="7"/>
  </conditionalFormatting>
  <conditionalFormatting sqref="C81:C85">
    <cfRule type="duplicateValues" dxfId="14" priority="6"/>
  </conditionalFormatting>
  <conditionalFormatting sqref="B81:B85">
    <cfRule type="duplicateValues" dxfId="13" priority="5"/>
  </conditionalFormatting>
  <conditionalFormatting sqref="B125">
    <cfRule type="duplicateValues" dxfId="12" priority="22"/>
  </conditionalFormatting>
  <conditionalFormatting sqref="C125">
    <cfRule type="duplicateValues" dxfId="11" priority="23"/>
  </conditionalFormatting>
  <conditionalFormatting sqref="C61:C65">
    <cfRule type="duplicateValues" dxfId="10" priority="24"/>
  </conditionalFormatting>
  <conditionalFormatting sqref="B61:B65">
    <cfRule type="duplicateValues" dxfId="9" priority="25"/>
  </conditionalFormatting>
  <conditionalFormatting sqref="C66:C70">
    <cfRule type="duplicateValues" dxfId="8" priority="26"/>
  </conditionalFormatting>
  <conditionalFormatting sqref="B71:B75">
    <cfRule type="duplicateValues" dxfId="7" priority="27"/>
  </conditionalFormatting>
  <conditionalFormatting sqref="C71:C75">
    <cfRule type="duplicateValues" dxfId="6" priority="28"/>
  </conditionalFormatting>
  <conditionalFormatting sqref="B126 B132:B145">
    <cfRule type="duplicateValues" dxfId="5" priority="29"/>
  </conditionalFormatting>
  <conditionalFormatting sqref="C126 C132:C145">
    <cfRule type="duplicateValues" dxfId="4" priority="30"/>
  </conditionalFormatting>
  <conditionalFormatting sqref="B115:B117">
    <cfRule type="duplicateValues" dxfId="3" priority="3"/>
  </conditionalFormatting>
  <conditionalFormatting sqref="C115:C117">
    <cfRule type="duplicateValues" dxfId="2" priority="4"/>
  </conditionalFormatting>
  <conditionalFormatting sqref="B118:B124">
    <cfRule type="duplicateValues" dxfId="1" priority="1"/>
  </conditionalFormatting>
  <conditionalFormatting sqref="C118:C124">
    <cfRule type="duplicateValues" dxfId="0" priority="2"/>
  </conditionalFormatting>
  <pageMargins left="0.7" right="0.7" top="0.75" bottom="0.75" header="0.3" footer="0.3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V92"/>
  <sheetViews>
    <sheetView view="pageBreakPreview" zoomScale="60" zoomScaleNormal="70" workbookViewId="0">
      <selection activeCell="W17" sqref="W17"/>
    </sheetView>
  </sheetViews>
  <sheetFormatPr defaultRowHeight="15" x14ac:dyDescent="0.25"/>
  <cols>
    <col min="1" max="6" width="9.7109375" style="58" customWidth="1"/>
    <col min="7" max="10" width="9.7109375" style="49" customWidth="1"/>
    <col min="11" max="12" width="5.7109375" style="49" customWidth="1"/>
    <col min="13" max="22" width="9.7109375" style="49" customWidth="1"/>
    <col min="23" max="16384" width="9.140625" style="49"/>
  </cols>
  <sheetData>
    <row r="1" spans="1:22" ht="15" customHeight="1" x14ac:dyDescent="0.25">
      <c r="A1" s="91" t="s">
        <v>72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3"/>
    </row>
    <row r="2" spans="1:22" ht="15" customHeight="1" x14ac:dyDescent="0.25">
      <c r="A2" s="94"/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6"/>
    </row>
    <row r="3" spans="1:22" ht="15" customHeight="1" x14ac:dyDescent="0.25">
      <c r="A3" s="94"/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  <c r="T3" s="95"/>
      <c r="U3" s="95"/>
      <c r="V3" s="96"/>
    </row>
    <row r="4" spans="1:22" ht="15.75" customHeight="1" thickBot="1" x14ac:dyDescent="0.3">
      <c r="A4" s="97"/>
      <c r="B4" s="98"/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98"/>
      <c r="R4" s="98"/>
      <c r="S4" s="98"/>
      <c r="T4" s="98"/>
      <c r="U4" s="98"/>
      <c r="V4" s="99"/>
    </row>
    <row r="5" spans="1:22" ht="15.75" thickBot="1" x14ac:dyDescent="0.3">
      <c r="A5" s="70"/>
      <c r="B5" s="65"/>
      <c r="C5" s="65"/>
      <c r="D5" s="65"/>
      <c r="E5" s="65"/>
      <c r="F5" s="65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</row>
    <row r="6" spans="1:22" s="63" customFormat="1" ht="23.25" customHeight="1" x14ac:dyDescent="0.25">
      <c r="A6" s="103" t="str">
        <f>"RİTMİK EĞİTİM YAYINLARI"&amp;" - "&amp;'TYT CA'!$B$4&amp;" - "&amp;"DENEME"&amp;" - "&amp;'TYT CA'!$B$5&amp;" - "&amp;"A"&amp;" - "&amp;"CEVAP ANAHTARI"</f>
        <v>RİTMİK EĞİTİM YAYINLARI - TYT - DENEME - 3 - A - CEVAP ANAHTARI</v>
      </c>
      <c r="B6" s="104"/>
      <c r="C6" s="104"/>
      <c r="D6" s="104"/>
      <c r="E6" s="104"/>
      <c r="F6" s="104"/>
      <c r="G6" s="104"/>
      <c r="H6" s="104"/>
      <c r="I6" s="104"/>
      <c r="J6" s="105"/>
      <c r="K6" s="66"/>
      <c r="L6" s="67"/>
      <c r="M6" s="103" t="str">
        <f>"RİTMİK EĞİTİM YAYINLARI"&amp;" - "&amp;'TYT CA'!$B$4&amp;" - "&amp;"DENEME"&amp;" - "&amp;'TYT CA'!$B$5&amp;" - "&amp;"B"&amp;" - "&amp;"CEVAP ANAHTARI"</f>
        <v>RİTMİK EĞİTİM YAYINLARI - TYT - DENEME - 3 - B - CEVAP ANAHTARI</v>
      </c>
      <c r="N6" s="104"/>
      <c r="O6" s="104"/>
      <c r="P6" s="104"/>
      <c r="Q6" s="104"/>
      <c r="R6" s="104"/>
      <c r="S6" s="104"/>
      <c r="T6" s="104"/>
      <c r="U6" s="104"/>
      <c r="V6" s="105"/>
    </row>
    <row r="7" spans="1:22" ht="15.75" customHeight="1" thickBot="1" x14ac:dyDescent="0.3">
      <c r="A7" s="106"/>
      <c r="B7" s="107"/>
      <c r="C7" s="107"/>
      <c r="D7" s="107"/>
      <c r="E7" s="107"/>
      <c r="F7" s="107"/>
      <c r="G7" s="107"/>
      <c r="H7" s="107"/>
      <c r="I7" s="107"/>
      <c r="J7" s="108"/>
      <c r="K7" s="66"/>
      <c r="L7" s="67"/>
      <c r="M7" s="106"/>
      <c r="N7" s="107"/>
      <c r="O7" s="107"/>
      <c r="P7" s="107"/>
      <c r="Q7" s="107"/>
      <c r="R7" s="107"/>
      <c r="S7" s="107"/>
      <c r="T7" s="107"/>
      <c r="U7" s="107"/>
      <c r="V7" s="108"/>
    </row>
    <row r="8" spans="1:22" ht="39.950000000000003" customHeight="1" thickBot="1" x14ac:dyDescent="0.3">
      <c r="A8" s="100" t="s">
        <v>56</v>
      </c>
      <c r="B8" s="101"/>
      <c r="C8" s="101"/>
      <c r="D8" s="101"/>
      <c r="E8" s="101"/>
      <c r="F8" s="102"/>
      <c r="G8" s="100" t="s">
        <v>58</v>
      </c>
      <c r="H8" s="101"/>
      <c r="I8" s="101"/>
      <c r="J8" s="102"/>
      <c r="K8" s="66"/>
      <c r="L8" s="67"/>
      <c r="M8" s="100" t="s">
        <v>56</v>
      </c>
      <c r="N8" s="101"/>
      <c r="O8" s="101"/>
      <c r="P8" s="101"/>
      <c r="Q8" s="101"/>
      <c r="R8" s="102"/>
      <c r="S8" s="100" t="s">
        <v>58</v>
      </c>
      <c r="T8" s="101"/>
      <c r="U8" s="101"/>
      <c r="V8" s="102"/>
    </row>
    <row r="9" spans="1:22" s="58" customFormat="1" ht="17.45" customHeight="1" x14ac:dyDescent="0.25">
      <c r="A9" s="56">
        <v>1</v>
      </c>
      <c r="B9" s="50" t="str">
        <f>'Formüllere Dokunmayın..!'!$E$4</f>
        <v>A</v>
      </c>
      <c r="C9" s="57">
        <v>16</v>
      </c>
      <c r="D9" s="50" t="str">
        <f>'Formüllere Dokunmayın..!'!$E$19</f>
        <v>D</v>
      </c>
      <c r="E9" s="57">
        <v>31</v>
      </c>
      <c r="F9" s="51" t="str">
        <f>'Formüllere Dokunmayın..!'!$E$34</f>
        <v>A</v>
      </c>
      <c r="G9" s="56">
        <v>1</v>
      </c>
      <c r="H9" s="50" t="str">
        <f>'Formüllere Dokunmayın..!'!$E$44</f>
        <v>E</v>
      </c>
      <c r="I9" s="57">
        <v>16</v>
      </c>
      <c r="J9" s="51" t="str">
        <f>'Formüllere Dokunmayın..!'!$E$59</f>
        <v>A</v>
      </c>
      <c r="K9" s="66"/>
      <c r="L9" s="67"/>
      <c r="M9" s="56">
        <v>1</v>
      </c>
      <c r="N9" s="50" t="str">
        <f>'Formüllere Dokunmayın..!'!$H$4</f>
        <v>A</v>
      </c>
      <c r="O9" s="57">
        <v>16</v>
      </c>
      <c r="P9" s="50" t="str">
        <f>'Formüllere Dokunmayın..!'!$H$19</f>
        <v>A</v>
      </c>
      <c r="Q9" s="57">
        <v>31</v>
      </c>
      <c r="R9" s="51" t="str">
        <f>'Formüllere Dokunmayın..!'!$H$34</f>
        <v>E</v>
      </c>
      <c r="S9" s="56">
        <v>1</v>
      </c>
      <c r="T9" s="50" t="str">
        <f>'Formüllere Dokunmayın..!'!$H$44</f>
        <v>A</v>
      </c>
      <c r="U9" s="57">
        <v>16</v>
      </c>
      <c r="V9" s="51" t="str">
        <f>'Formüllere Dokunmayın..!'!$H$59</f>
        <v>E</v>
      </c>
    </row>
    <row r="10" spans="1:22" s="58" customFormat="1" ht="17.45" customHeight="1" x14ac:dyDescent="0.25">
      <c r="A10" s="59">
        <v>2</v>
      </c>
      <c r="B10" s="52" t="str">
        <f>'Formüllere Dokunmayın..!'!$E$5</f>
        <v>B</v>
      </c>
      <c r="C10" s="60">
        <v>17</v>
      </c>
      <c r="D10" s="52" t="str">
        <f>'Formüllere Dokunmayın..!'!$E$20</f>
        <v>C</v>
      </c>
      <c r="E10" s="60">
        <v>32</v>
      </c>
      <c r="F10" s="53" t="str">
        <f>'Formüllere Dokunmayın..!'!$E$35</f>
        <v>C</v>
      </c>
      <c r="G10" s="59">
        <v>2</v>
      </c>
      <c r="H10" s="52" t="str">
        <f>'Formüllere Dokunmayın..!'!$E$45</f>
        <v>B</v>
      </c>
      <c r="I10" s="60">
        <v>17</v>
      </c>
      <c r="J10" s="53" t="str">
        <f>'Formüllere Dokunmayın..!'!$E$60</f>
        <v>B</v>
      </c>
      <c r="K10" s="66"/>
      <c r="L10" s="67"/>
      <c r="M10" s="59">
        <v>2</v>
      </c>
      <c r="N10" s="52" t="str">
        <f>'Formüllere Dokunmayın..!'!$H$5</f>
        <v>B</v>
      </c>
      <c r="O10" s="60">
        <v>17</v>
      </c>
      <c r="P10" s="52" t="str">
        <f>'Formüllere Dokunmayın..!'!$H$20</f>
        <v>C</v>
      </c>
      <c r="Q10" s="60">
        <v>32</v>
      </c>
      <c r="R10" s="53" t="str">
        <f>'Formüllere Dokunmayın..!'!$H$35</f>
        <v>E</v>
      </c>
      <c r="S10" s="59">
        <v>2</v>
      </c>
      <c r="T10" s="52" t="str">
        <f>'Formüllere Dokunmayın..!'!$H$45</f>
        <v>C</v>
      </c>
      <c r="U10" s="60">
        <v>17</v>
      </c>
      <c r="V10" s="53" t="str">
        <f>'Formüllere Dokunmayın..!'!$H$60</f>
        <v>C</v>
      </c>
    </row>
    <row r="11" spans="1:22" s="58" customFormat="1" ht="17.45" customHeight="1" x14ac:dyDescent="0.25">
      <c r="A11" s="59">
        <v>3</v>
      </c>
      <c r="B11" s="52" t="str">
        <f>'Formüllere Dokunmayın..!'!$E$6</f>
        <v>B</v>
      </c>
      <c r="C11" s="60">
        <v>18</v>
      </c>
      <c r="D11" s="52" t="str">
        <f>'Formüllere Dokunmayın..!'!$E$21</f>
        <v>B</v>
      </c>
      <c r="E11" s="60">
        <v>33</v>
      </c>
      <c r="F11" s="53" t="str">
        <f>'Formüllere Dokunmayın..!'!$E$36</f>
        <v>E</v>
      </c>
      <c r="G11" s="59">
        <v>3</v>
      </c>
      <c r="H11" s="52" t="str">
        <f>'Formüllere Dokunmayın..!'!$E$46</f>
        <v>D</v>
      </c>
      <c r="I11" s="60">
        <v>18</v>
      </c>
      <c r="J11" s="53" t="str">
        <f>'Formüllere Dokunmayın..!'!$E$61</f>
        <v>D</v>
      </c>
      <c r="K11" s="66"/>
      <c r="L11" s="67"/>
      <c r="M11" s="59">
        <v>3</v>
      </c>
      <c r="N11" s="52" t="str">
        <f>'Formüllere Dokunmayın..!'!$H$6</f>
        <v>A</v>
      </c>
      <c r="O11" s="60">
        <v>18</v>
      </c>
      <c r="P11" s="52" t="str">
        <f>'Formüllere Dokunmayın..!'!$H$21</f>
        <v>E</v>
      </c>
      <c r="Q11" s="60">
        <v>33</v>
      </c>
      <c r="R11" s="53" t="str">
        <f>'Formüllere Dokunmayın..!'!$H$36</f>
        <v>E</v>
      </c>
      <c r="S11" s="59">
        <v>3</v>
      </c>
      <c r="T11" s="52" t="str">
        <f>'Formüllere Dokunmayın..!'!$H$46</f>
        <v>D</v>
      </c>
      <c r="U11" s="60">
        <v>18</v>
      </c>
      <c r="V11" s="53" t="str">
        <f>'Formüllere Dokunmayın..!'!$H$61</f>
        <v>D</v>
      </c>
    </row>
    <row r="12" spans="1:22" s="58" customFormat="1" ht="17.45" customHeight="1" x14ac:dyDescent="0.25">
      <c r="A12" s="59">
        <v>4</v>
      </c>
      <c r="B12" s="52" t="str">
        <f>'Formüllere Dokunmayın..!'!$E$7</f>
        <v>C</v>
      </c>
      <c r="C12" s="60">
        <v>19</v>
      </c>
      <c r="D12" s="52" t="str">
        <f>'Formüllere Dokunmayın..!'!$E$22</f>
        <v>B</v>
      </c>
      <c r="E12" s="60">
        <v>34</v>
      </c>
      <c r="F12" s="53" t="str">
        <f>'Formüllere Dokunmayın..!'!$E$37</f>
        <v>E</v>
      </c>
      <c r="G12" s="59">
        <v>4</v>
      </c>
      <c r="H12" s="52" t="str">
        <f>'Formüllere Dokunmayın..!'!$E$47</f>
        <v>C</v>
      </c>
      <c r="I12" s="60">
        <v>19</v>
      </c>
      <c r="J12" s="53" t="str">
        <f>'Formüllere Dokunmayın..!'!$E$62</f>
        <v>C</v>
      </c>
      <c r="K12" s="66"/>
      <c r="L12" s="67"/>
      <c r="M12" s="59">
        <v>4</v>
      </c>
      <c r="N12" s="52" t="str">
        <f>'Formüllere Dokunmayın..!'!$H$7</f>
        <v>D</v>
      </c>
      <c r="O12" s="60">
        <v>19</v>
      </c>
      <c r="P12" s="52" t="str">
        <f>'Formüllere Dokunmayın..!'!$H$22</f>
        <v>C</v>
      </c>
      <c r="Q12" s="60">
        <v>34</v>
      </c>
      <c r="R12" s="53" t="str">
        <f>'Formüllere Dokunmayın..!'!$H$37</f>
        <v>A</v>
      </c>
      <c r="S12" s="59">
        <v>4</v>
      </c>
      <c r="T12" s="52" t="str">
        <f>'Formüllere Dokunmayın..!'!$H$47</f>
        <v>B</v>
      </c>
      <c r="U12" s="60">
        <v>19</v>
      </c>
      <c r="V12" s="53" t="str">
        <f>'Formüllere Dokunmayın..!'!$H$62</f>
        <v>B</v>
      </c>
    </row>
    <row r="13" spans="1:22" s="58" customFormat="1" ht="17.45" customHeight="1" x14ac:dyDescent="0.25">
      <c r="A13" s="59">
        <v>5</v>
      </c>
      <c r="B13" s="52" t="str">
        <f>'Formüllere Dokunmayın..!'!$E$8</f>
        <v>C</v>
      </c>
      <c r="C13" s="60">
        <v>20</v>
      </c>
      <c r="D13" s="52" t="str">
        <f>'Formüllere Dokunmayın..!'!$E$23</f>
        <v>B</v>
      </c>
      <c r="E13" s="60">
        <v>35</v>
      </c>
      <c r="F13" s="53" t="str">
        <f>'Formüllere Dokunmayın..!'!$E$38</f>
        <v>E</v>
      </c>
      <c r="G13" s="59">
        <v>5</v>
      </c>
      <c r="H13" s="52" t="str">
        <f>'Formüllere Dokunmayın..!'!$E$48</f>
        <v>A</v>
      </c>
      <c r="I13" s="60">
        <v>20</v>
      </c>
      <c r="J13" s="53" t="str">
        <f>'Formüllere Dokunmayın..!'!$E$63</f>
        <v>E</v>
      </c>
      <c r="K13" s="66"/>
      <c r="L13" s="67"/>
      <c r="M13" s="59">
        <v>5</v>
      </c>
      <c r="N13" s="52" t="str">
        <f>'Formüllere Dokunmayın..!'!$H$8</f>
        <v>A</v>
      </c>
      <c r="O13" s="60">
        <v>20</v>
      </c>
      <c r="P13" s="52" t="str">
        <f>'Formüllere Dokunmayın..!'!$H$23</f>
        <v>C</v>
      </c>
      <c r="Q13" s="60">
        <v>35</v>
      </c>
      <c r="R13" s="53" t="str">
        <f>'Formüllere Dokunmayın..!'!$H$38</f>
        <v>C</v>
      </c>
      <c r="S13" s="59">
        <v>5</v>
      </c>
      <c r="T13" s="52" t="str">
        <f>'Formüllere Dokunmayın..!'!$H$48</f>
        <v>E</v>
      </c>
      <c r="U13" s="60">
        <v>20</v>
      </c>
      <c r="V13" s="53" t="str">
        <f>'Formüllere Dokunmayın..!'!$H$63</f>
        <v>A</v>
      </c>
    </row>
    <row r="14" spans="1:22" s="58" customFormat="1" ht="17.45" customHeight="1" x14ac:dyDescent="0.25">
      <c r="A14" s="59">
        <v>6</v>
      </c>
      <c r="B14" s="52" t="str">
        <f>'Formüllere Dokunmayın..!'!$E$9</f>
        <v>C</v>
      </c>
      <c r="C14" s="60">
        <v>21</v>
      </c>
      <c r="D14" s="52" t="str">
        <f>'Formüllere Dokunmayın..!'!$E$24</f>
        <v>C</v>
      </c>
      <c r="E14" s="60">
        <v>36</v>
      </c>
      <c r="F14" s="53" t="str">
        <f>'Formüllere Dokunmayın..!'!$E$39</f>
        <v>A</v>
      </c>
      <c r="G14" s="59">
        <v>6</v>
      </c>
      <c r="H14" s="52" t="str">
        <f>'Formüllere Dokunmayın..!'!$E$49</f>
        <v>D</v>
      </c>
      <c r="I14" s="60">
        <v>21</v>
      </c>
      <c r="J14" s="53" t="str">
        <f>'Formüllere Dokunmayın..!'!$E$64</f>
        <v>E</v>
      </c>
      <c r="K14" s="66"/>
      <c r="L14" s="67"/>
      <c r="M14" s="59">
        <v>6</v>
      </c>
      <c r="N14" s="52" t="str">
        <f>'Formüllere Dokunmayın..!'!$H$9</f>
        <v>E</v>
      </c>
      <c r="O14" s="60">
        <v>21</v>
      </c>
      <c r="P14" s="52" t="str">
        <f>'Formüllere Dokunmayın..!'!$H$24</f>
        <v>B</v>
      </c>
      <c r="Q14" s="60">
        <v>36</v>
      </c>
      <c r="R14" s="53" t="str">
        <f>'Formüllere Dokunmayın..!'!$H$39</f>
        <v>C</v>
      </c>
      <c r="S14" s="59">
        <v>6</v>
      </c>
      <c r="T14" s="52" t="str">
        <f>'Formüllere Dokunmayın..!'!$H$49</f>
        <v>D</v>
      </c>
      <c r="U14" s="60">
        <v>21</v>
      </c>
      <c r="V14" s="53" t="str">
        <f>'Formüllere Dokunmayın..!'!$H$64</f>
        <v>C</v>
      </c>
    </row>
    <row r="15" spans="1:22" s="58" customFormat="1" ht="17.45" customHeight="1" x14ac:dyDescent="0.25">
      <c r="A15" s="59">
        <v>7</v>
      </c>
      <c r="B15" s="52" t="str">
        <f>'Formüllere Dokunmayın..!'!$E$10</f>
        <v>A</v>
      </c>
      <c r="C15" s="60">
        <v>22</v>
      </c>
      <c r="D15" s="52" t="str">
        <f>'Formüllere Dokunmayın..!'!$E$25</f>
        <v>C</v>
      </c>
      <c r="E15" s="60">
        <v>37</v>
      </c>
      <c r="F15" s="53" t="str">
        <f>'Formüllere Dokunmayın..!'!$E$40</f>
        <v>D</v>
      </c>
      <c r="G15" s="59">
        <v>7</v>
      </c>
      <c r="H15" s="52" t="str">
        <f>'Formüllere Dokunmayın..!'!$E$50</f>
        <v>C</v>
      </c>
      <c r="I15" s="60">
        <v>22</v>
      </c>
      <c r="J15" s="53" t="str">
        <f>'Formüllere Dokunmayın..!'!$E$65</f>
        <v>B</v>
      </c>
      <c r="K15" s="66"/>
      <c r="L15" s="67"/>
      <c r="M15" s="59">
        <v>7</v>
      </c>
      <c r="N15" s="52" t="str">
        <f>'Formüllere Dokunmayın..!'!$H$10</f>
        <v>E</v>
      </c>
      <c r="O15" s="60">
        <v>22</v>
      </c>
      <c r="P15" s="52" t="str">
        <f>'Formüllere Dokunmayın..!'!$H$25</f>
        <v>B</v>
      </c>
      <c r="Q15" s="60">
        <v>37</v>
      </c>
      <c r="R15" s="53" t="str">
        <f>'Formüllere Dokunmayın..!'!$H$40</f>
        <v>C</v>
      </c>
      <c r="S15" s="59">
        <v>7</v>
      </c>
      <c r="T15" s="52" t="str">
        <f>'Formüllere Dokunmayın..!'!$H$50</f>
        <v>C</v>
      </c>
      <c r="U15" s="60">
        <v>22</v>
      </c>
      <c r="V15" s="53" t="str">
        <f>'Formüllere Dokunmayın..!'!$H$65</f>
        <v>A</v>
      </c>
    </row>
    <row r="16" spans="1:22" s="58" customFormat="1" ht="17.45" customHeight="1" x14ac:dyDescent="0.25">
      <c r="A16" s="59">
        <v>8</v>
      </c>
      <c r="B16" s="52" t="str">
        <f>'Formüllere Dokunmayın..!'!$E$11</f>
        <v>E</v>
      </c>
      <c r="C16" s="60">
        <v>23</v>
      </c>
      <c r="D16" s="52" t="str">
        <f>'Formüllere Dokunmayın..!'!$E$26</f>
        <v>E</v>
      </c>
      <c r="E16" s="60">
        <v>38</v>
      </c>
      <c r="F16" s="53" t="str">
        <f>'Formüllere Dokunmayın..!'!$E$41</f>
        <v>A</v>
      </c>
      <c r="G16" s="59">
        <v>8</v>
      </c>
      <c r="H16" s="52" t="str">
        <f>'Formüllere Dokunmayın..!'!$E$51</f>
        <v>C</v>
      </c>
      <c r="I16" s="60">
        <v>23</v>
      </c>
      <c r="J16" s="53" t="str">
        <f>'Formüllere Dokunmayın..!'!$E$66</f>
        <v>D</v>
      </c>
      <c r="K16" s="66"/>
      <c r="L16" s="67"/>
      <c r="M16" s="59">
        <v>8</v>
      </c>
      <c r="N16" s="52" t="str">
        <f>'Formüllere Dokunmayın..!'!$H$11</f>
        <v>E</v>
      </c>
      <c r="O16" s="60">
        <v>23</v>
      </c>
      <c r="P16" s="52" t="str">
        <f>'Formüllere Dokunmayın..!'!$H$26</f>
        <v>B</v>
      </c>
      <c r="Q16" s="60">
        <v>38</v>
      </c>
      <c r="R16" s="53" t="str">
        <f>'Formüllere Dokunmayın..!'!$H$41</f>
        <v>B</v>
      </c>
      <c r="S16" s="59">
        <v>8</v>
      </c>
      <c r="T16" s="52" t="str">
        <f>'Formüllere Dokunmayın..!'!$H$51</f>
        <v>C</v>
      </c>
      <c r="U16" s="60">
        <v>23</v>
      </c>
      <c r="V16" s="53" t="str">
        <f>'Formüllere Dokunmayın..!'!$H$66</f>
        <v>D</v>
      </c>
    </row>
    <row r="17" spans="1:22" s="58" customFormat="1" ht="17.45" customHeight="1" x14ac:dyDescent="0.25">
      <c r="A17" s="59">
        <v>9</v>
      </c>
      <c r="B17" s="52" t="str">
        <f>'Formüllere Dokunmayın..!'!$E$12</f>
        <v>E</v>
      </c>
      <c r="C17" s="60">
        <v>24</v>
      </c>
      <c r="D17" s="52" t="str">
        <f>'Formüllere Dokunmayın..!'!$E$27</f>
        <v>C</v>
      </c>
      <c r="E17" s="60">
        <v>39</v>
      </c>
      <c r="F17" s="53" t="str">
        <f>'Formüllere Dokunmayın..!'!$E$42</f>
        <v>B</v>
      </c>
      <c r="G17" s="59">
        <v>9</v>
      </c>
      <c r="H17" s="52" t="str">
        <f>'Formüllere Dokunmayın..!'!$E$52</f>
        <v>C</v>
      </c>
      <c r="I17" s="60">
        <v>24</v>
      </c>
      <c r="J17" s="53" t="str">
        <f>'Formüllere Dokunmayın..!'!$E$67</f>
        <v>A</v>
      </c>
      <c r="K17" s="66"/>
      <c r="L17" s="67"/>
      <c r="M17" s="59">
        <v>9</v>
      </c>
      <c r="N17" s="52" t="str">
        <f>'Formüllere Dokunmayın..!'!$H$12</f>
        <v>C</v>
      </c>
      <c r="O17" s="60">
        <v>24</v>
      </c>
      <c r="P17" s="52" t="str">
        <f>'Formüllere Dokunmayın..!'!$H$27</f>
        <v>C</v>
      </c>
      <c r="Q17" s="60">
        <v>39</v>
      </c>
      <c r="R17" s="53" t="str">
        <f>'Formüllere Dokunmayın..!'!$H$42</f>
        <v>B</v>
      </c>
      <c r="S17" s="59">
        <v>9</v>
      </c>
      <c r="T17" s="52" t="str">
        <f>'Formüllere Dokunmayın..!'!$H$52</f>
        <v>C</v>
      </c>
      <c r="U17" s="60">
        <v>24</v>
      </c>
      <c r="V17" s="53" t="str">
        <f>'Formüllere Dokunmayın..!'!$H$67</f>
        <v>B</v>
      </c>
    </row>
    <row r="18" spans="1:22" s="58" customFormat="1" ht="17.45" customHeight="1" x14ac:dyDescent="0.25">
      <c r="A18" s="59">
        <v>10</v>
      </c>
      <c r="B18" s="52" t="str">
        <f>'Formüllere Dokunmayın..!'!$E$13</f>
        <v>E</v>
      </c>
      <c r="C18" s="60">
        <v>25</v>
      </c>
      <c r="D18" s="52" t="str">
        <f>'Formüllere Dokunmayın..!'!$E$28</f>
        <v>A</v>
      </c>
      <c r="E18" s="60">
        <v>40</v>
      </c>
      <c r="F18" s="53" t="str">
        <f>'Formüllere Dokunmayın..!'!$E$43</f>
        <v>A</v>
      </c>
      <c r="G18" s="59">
        <v>10</v>
      </c>
      <c r="H18" s="52" t="str">
        <f>'Formüllere Dokunmayın..!'!$E$53</f>
        <v>D</v>
      </c>
      <c r="I18" s="60">
        <v>25</v>
      </c>
      <c r="J18" s="53" t="str">
        <f>'Formüllere Dokunmayın..!'!$E$68</f>
        <v>C</v>
      </c>
      <c r="K18" s="66"/>
      <c r="L18" s="67"/>
      <c r="M18" s="59">
        <v>10</v>
      </c>
      <c r="N18" s="52" t="str">
        <f>'Formüllere Dokunmayın..!'!$H$13</f>
        <v>A</v>
      </c>
      <c r="O18" s="60">
        <v>25</v>
      </c>
      <c r="P18" s="52" t="str">
        <f>'Formüllere Dokunmayın..!'!$H$28</f>
        <v>D</v>
      </c>
      <c r="Q18" s="60">
        <v>40</v>
      </c>
      <c r="R18" s="53" t="str">
        <f>'Formüllere Dokunmayın..!'!$H$43</f>
        <v>A</v>
      </c>
      <c r="S18" s="59">
        <v>10</v>
      </c>
      <c r="T18" s="52" t="str">
        <f>'Formüllere Dokunmayın..!'!$H$53</f>
        <v>D</v>
      </c>
      <c r="U18" s="60">
        <v>25</v>
      </c>
      <c r="V18" s="53" t="str">
        <f>'Formüllere Dokunmayın..!'!$H$68</f>
        <v>E</v>
      </c>
    </row>
    <row r="19" spans="1:22" s="58" customFormat="1" ht="17.45" customHeight="1" x14ac:dyDescent="0.25">
      <c r="A19" s="59">
        <v>11</v>
      </c>
      <c r="B19" s="52" t="str">
        <f>'Formüllere Dokunmayın..!'!$E$14</f>
        <v>B</v>
      </c>
      <c r="C19" s="60">
        <v>26</v>
      </c>
      <c r="D19" s="52" t="str">
        <f>'Formüllere Dokunmayın..!'!$E$29</f>
        <v>C</v>
      </c>
      <c r="E19" s="60">
        <v>41</v>
      </c>
      <c r="F19" s="53" t="s">
        <v>60</v>
      </c>
      <c r="G19" s="59">
        <v>11</v>
      </c>
      <c r="H19" s="52" t="str">
        <f>'Formüllere Dokunmayın..!'!$E$54</f>
        <v>C</v>
      </c>
      <c r="I19" s="60">
        <v>26</v>
      </c>
      <c r="J19" s="53" t="s">
        <v>60</v>
      </c>
      <c r="K19" s="66"/>
      <c r="L19" s="67"/>
      <c r="M19" s="59">
        <v>11</v>
      </c>
      <c r="N19" s="52" t="str">
        <f>'Formüllere Dokunmayın..!'!$H$14</f>
        <v>B</v>
      </c>
      <c r="O19" s="60">
        <v>26</v>
      </c>
      <c r="P19" s="52" t="str">
        <f>'Formüllere Dokunmayın..!'!$H$29</f>
        <v>B</v>
      </c>
      <c r="Q19" s="60">
        <v>41</v>
      </c>
      <c r="R19" s="53" t="s">
        <v>60</v>
      </c>
      <c r="S19" s="59">
        <v>11</v>
      </c>
      <c r="T19" s="52" t="str">
        <f>'Formüllere Dokunmayın..!'!$H$54</f>
        <v>B</v>
      </c>
      <c r="U19" s="60">
        <v>26</v>
      </c>
      <c r="V19" s="53" t="s">
        <v>60</v>
      </c>
    </row>
    <row r="20" spans="1:22" s="58" customFormat="1" ht="17.45" customHeight="1" x14ac:dyDescent="0.25">
      <c r="A20" s="59">
        <v>12</v>
      </c>
      <c r="B20" s="52" t="str">
        <f>'Formüllere Dokunmayın..!'!$E$15</f>
        <v>C</v>
      </c>
      <c r="C20" s="60">
        <v>27</v>
      </c>
      <c r="D20" s="52" t="str">
        <f>'Formüllere Dokunmayın..!'!$E$30</f>
        <v>D</v>
      </c>
      <c r="E20" s="60">
        <v>42</v>
      </c>
      <c r="F20" s="53" t="s">
        <v>60</v>
      </c>
      <c r="G20" s="59">
        <v>12</v>
      </c>
      <c r="H20" s="52" t="str">
        <f>'Formüllere Dokunmayın..!'!$E$55</f>
        <v>D</v>
      </c>
      <c r="I20" s="60">
        <v>27</v>
      </c>
      <c r="J20" s="53" t="s">
        <v>60</v>
      </c>
      <c r="K20" s="66"/>
      <c r="L20" s="67"/>
      <c r="M20" s="59">
        <v>12</v>
      </c>
      <c r="N20" s="52" t="str">
        <f>'Formüllere Dokunmayın..!'!$H$15</f>
        <v>B</v>
      </c>
      <c r="O20" s="60">
        <v>27</v>
      </c>
      <c r="P20" s="52" t="str">
        <f>'Formüllere Dokunmayın..!'!$H$30</f>
        <v>D</v>
      </c>
      <c r="Q20" s="60">
        <v>42</v>
      </c>
      <c r="R20" s="53" t="s">
        <v>60</v>
      </c>
      <c r="S20" s="59">
        <v>12</v>
      </c>
      <c r="T20" s="52" t="str">
        <f>'Formüllere Dokunmayın..!'!$H$55</f>
        <v>A</v>
      </c>
      <c r="U20" s="60">
        <v>27</v>
      </c>
      <c r="V20" s="53" t="s">
        <v>60</v>
      </c>
    </row>
    <row r="21" spans="1:22" s="58" customFormat="1" ht="17.45" customHeight="1" x14ac:dyDescent="0.25">
      <c r="A21" s="59">
        <v>13</v>
      </c>
      <c r="B21" s="52" t="str">
        <f>'Formüllere Dokunmayın..!'!$E$16</f>
        <v>D</v>
      </c>
      <c r="C21" s="60">
        <v>28</v>
      </c>
      <c r="D21" s="52" t="str">
        <f>'Formüllere Dokunmayın..!'!$E$31</f>
        <v>B</v>
      </c>
      <c r="E21" s="60">
        <v>43</v>
      </c>
      <c r="F21" s="53" t="s">
        <v>60</v>
      </c>
      <c r="G21" s="59">
        <v>13</v>
      </c>
      <c r="H21" s="52" t="str">
        <f>'Formüllere Dokunmayın..!'!$E$56</f>
        <v>E</v>
      </c>
      <c r="I21" s="60">
        <v>28</v>
      </c>
      <c r="J21" s="53" t="s">
        <v>60</v>
      </c>
      <c r="K21" s="66"/>
      <c r="L21" s="67"/>
      <c r="M21" s="59">
        <v>13</v>
      </c>
      <c r="N21" s="52" t="str">
        <f>'Formüllere Dokunmayın..!'!$H$16</f>
        <v>B</v>
      </c>
      <c r="O21" s="60">
        <v>28</v>
      </c>
      <c r="P21" s="52" t="str">
        <f>'Formüllere Dokunmayın..!'!$H$31</f>
        <v>D</v>
      </c>
      <c r="Q21" s="60">
        <v>43</v>
      </c>
      <c r="R21" s="53" t="s">
        <v>60</v>
      </c>
      <c r="S21" s="59">
        <v>13</v>
      </c>
      <c r="T21" s="52" t="str">
        <f>'Formüllere Dokunmayın..!'!$H$56</f>
        <v>E</v>
      </c>
      <c r="U21" s="60">
        <v>28</v>
      </c>
      <c r="V21" s="53" t="s">
        <v>60</v>
      </c>
    </row>
    <row r="22" spans="1:22" s="58" customFormat="1" ht="17.45" customHeight="1" x14ac:dyDescent="0.25">
      <c r="A22" s="59">
        <v>14</v>
      </c>
      <c r="B22" s="52" t="str">
        <f>'Formüllere Dokunmayın..!'!$E$17</f>
        <v>D</v>
      </c>
      <c r="C22" s="60">
        <v>29</v>
      </c>
      <c r="D22" s="52" t="str">
        <f>'Formüllere Dokunmayın..!'!$E$32</f>
        <v>B</v>
      </c>
      <c r="E22" s="60">
        <v>44</v>
      </c>
      <c r="F22" s="53" t="s">
        <v>60</v>
      </c>
      <c r="G22" s="59">
        <v>14</v>
      </c>
      <c r="H22" s="52" t="str">
        <f>'Formüllere Dokunmayın..!'!$E$57</f>
        <v>A</v>
      </c>
      <c r="I22" s="60">
        <v>29</v>
      </c>
      <c r="J22" s="53" t="s">
        <v>60</v>
      </c>
      <c r="K22" s="66"/>
      <c r="L22" s="67"/>
      <c r="M22" s="59">
        <v>14</v>
      </c>
      <c r="N22" s="52" t="str">
        <f>'Formüllere Dokunmayın..!'!$H$17</f>
        <v>D</v>
      </c>
      <c r="O22" s="60">
        <v>29</v>
      </c>
      <c r="P22" s="52" t="str">
        <f>'Formüllere Dokunmayın..!'!$H$32</f>
        <v>C</v>
      </c>
      <c r="Q22" s="60">
        <v>44</v>
      </c>
      <c r="R22" s="53" t="s">
        <v>60</v>
      </c>
      <c r="S22" s="59">
        <v>14</v>
      </c>
      <c r="T22" s="52" t="str">
        <f>'Formüllere Dokunmayın..!'!$H$57</f>
        <v>D</v>
      </c>
      <c r="U22" s="60">
        <v>29</v>
      </c>
      <c r="V22" s="53" t="s">
        <v>60</v>
      </c>
    </row>
    <row r="23" spans="1:22" s="58" customFormat="1" ht="17.45" customHeight="1" thickBot="1" x14ac:dyDescent="0.3">
      <c r="A23" s="61">
        <v>15</v>
      </c>
      <c r="B23" s="54" t="str">
        <f>'Formüllere Dokunmayın..!'!$E$18</f>
        <v>B</v>
      </c>
      <c r="C23" s="62">
        <v>30</v>
      </c>
      <c r="D23" s="54" t="str">
        <f>'Formüllere Dokunmayın..!'!$E$33</f>
        <v>B</v>
      </c>
      <c r="E23" s="62">
        <v>45</v>
      </c>
      <c r="F23" s="55" t="s">
        <v>60</v>
      </c>
      <c r="G23" s="61">
        <v>15</v>
      </c>
      <c r="H23" s="54" t="str">
        <f>'Formüllere Dokunmayın..!'!$E$58</f>
        <v>B</v>
      </c>
      <c r="I23" s="62">
        <v>30</v>
      </c>
      <c r="J23" s="55" t="s">
        <v>60</v>
      </c>
      <c r="K23" s="66"/>
      <c r="L23" s="67"/>
      <c r="M23" s="61">
        <v>15</v>
      </c>
      <c r="N23" s="54" t="str">
        <f>'Formüllere Dokunmayın..!'!$H$18</f>
        <v>C</v>
      </c>
      <c r="O23" s="62">
        <v>30</v>
      </c>
      <c r="P23" s="54" t="str">
        <f>'Formüllere Dokunmayın..!'!$H$33</f>
        <v>B</v>
      </c>
      <c r="Q23" s="62">
        <v>45</v>
      </c>
      <c r="R23" s="55" t="s">
        <v>60</v>
      </c>
      <c r="S23" s="61">
        <v>15</v>
      </c>
      <c r="T23" s="54" t="str">
        <f>'Formüllere Dokunmayın..!'!$H$58</f>
        <v>C</v>
      </c>
      <c r="U23" s="62">
        <v>30</v>
      </c>
      <c r="V23" s="55" t="s">
        <v>60</v>
      </c>
    </row>
    <row r="24" spans="1:22" s="58" customFormat="1" ht="15.75" thickBot="1" x14ac:dyDescent="0.3">
      <c r="A24" s="70"/>
      <c r="B24" s="65"/>
      <c r="C24" s="65"/>
      <c r="D24" s="65"/>
      <c r="E24" s="65"/>
      <c r="F24" s="65"/>
      <c r="G24" s="65"/>
      <c r="H24" s="65"/>
      <c r="I24" s="65"/>
      <c r="J24" s="65"/>
      <c r="K24" s="66"/>
      <c r="L24" s="67"/>
      <c r="M24" s="65"/>
      <c r="N24" s="65"/>
      <c r="O24" s="65"/>
      <c r="P24" s="65"/>
      <c r="Q24" s="65"/>
      <c r="R24" s="65"/>
      <c r="S24" s="65"/>
      <c r="T24" s="65"/>
      <c r="U24" s="65"/>
      <c r="V24" s="65"/>
    </row>
    <row r="25" spans="1:22" ht="39.950000000000003" customHeight="1" thickBot="1" x14ac:dyDescent="0.3">
      <c r="A25" s="100" t="s">
        <v>57</v>
      </c>
      <c r="B25" s="101"/>
      <c r="C25" s="101"/>
      <c r="D25" s="101"/>
      <c r="E25" s="101"/>
      <c r="F25" s="102"/>
      <c r="G25" s="100" t="s">
        <v>59</v>
      </c>
      <c r="H25" s="101"/>
      <c r="I25" s="101"/>
      <c r="J25" s="102"/>
      <c r="K25" s="66"/>
      <c r="L25" s="67"/>
      <c r="M25" s="100" t="s">
        <v>57</v>
      </c>
      <c r="N25" s="101"/>
      <c r="O25" s="101"/>
      <c r="P25" s="101"/>
      <c r="Q25" s="101"/>
      <c r="R25" s="102"/>
      <c r="S25" s="100" t="s">
        <v>59</v>
      </c>
      <c r="T25" s="101"/>
      <c r="U25" s="101"/>
      <c r="V25" s="102"/>
    </row>
    <row r="26" spans="1:22" s="58" customFormat="1" ht="17.45" customHeight="1" x14ac:dyDescent="0.25">
      <c r="A26" s="56">
        <v>1</v>
      </c>
      <c r="B26" s="50" t="str">
        <f>'Formüllere Dokunmayın..!'!$E$69</f>
        <v>D</v>
      </c>
      <c r="C26" s="57">
        <v>16</v>
      </c>
      <c r="D26" s="50" t="str">
        <f>'Formüllere Dokunmayın..!'!$E$84</f>
        <v>E</v>
      </c>
      <c r="E26" s="57">
        <v>31</v>
      </c>
      <c r="F26" s="51" t="str">
        <f>'Formüllere Dokunmayın..!'!$E$99</f>
        <v>E</v>
      </c>
      <c r="G26" s="56">
        <v>1</v>
      </c>
      <c r="H26" s="50" t="str">
        <f>'Formüllere Dokunmayın..!'!$E$109</f>
        <v>B</v>
      </c>
      <c r="I26" s="57">
        <v>16</v>
      </c>
      <c r="J26" s="51" t="str">
        <f>'Formüllere Dokunmayın..!'!$E$124</f>
        <v>D</v>
      </c>
      <c r="K26" s="66"/>
      <c r="L26" s="67"/>
      <c r="M26" s="56">
        <v>1</v>
      </c>
      <c r="N26" s="50" t="str">
        <f>'Formüllere Dokunmayın..!'!$H$69</f>
        <v>C</v>
      </c>
      <c r="O26" s="57">
        <v>16</v>
      </c>
      <c r="P26" s="50" t="str">
        <f>'Formüllere Dokunmayın..!'!$H$84</f>
        <v>A</v>
      </c>
      <c r="Q26" s="57">
        <v>31</v>
      </c>
      <c r="R26" s="51" t="str">
        <f>'Formüllere Dokunmayın..!'!$H$99</f>
        <v>C</v>
      </c>
      <c r="S26" s="56">
        <v>1</v>
      </c>
      <c r="T26" s="50" t="str">
        <f>'Formüllere Dokunmayın..!'!$H$109</f>
        <v>C</v>
      </c>
      <c r="U26" s="57">
        <v>16</v>
      </c>
      <c r="V26" s="51" t="str">
        <f>'Formüllere Dokunmayın..!'!$H$124</f>
        <v>B</v>
      </c>
    </row>
    <row r="27" spans="1:22" s="58" customFormat="1" ht="17.45" customHeight="1" x14ac:dyDescent="0.25">
      <c r="A27" s="59">
        <v>2</v>
      </c>
      <c r="B27" s="52" t="str">
        <f>'Formüllere Dokunmayın..!'!$E$70</f>
        <v>D</v>
      </c>
      <c r="C27" s="60">
        <v>17</v>
      </c>
      <c r="D27" s="52" t="str">
        <f>'Formüllere Dokunmayın..!'!$E$85</f>
        <v>B</v>
      </c>
      <c r="E27" s="60">
        <v>32</v>
      </c>
      <c r="F27" s="53" t="str">
        <f>'Formüllere Dokunmayın..!'!$E$100</f>
        <v>D</v>
      </c>
      <c r="G27" s="59">
        <v>2</v>
      </c>
      <c r="H27" s="52" t="str">
        <f>'Formüllere Dokunmayın..!'!$E$110</f>
        <v>A</v>
      </c>
      <c r="I27" s="60">
        <v>17</v>
      </c>
      <c r="J27" s="53" t="str">
        <f>'Formüllere Dokunmayın..!'!$E$125</f>
        <v>A</v>
      </c>
      <c r="K27" s="66"/>
      <c r="L27" s="67"/>
      <c r="M27" s="59">
        <v>2</v>
      </c>
      <c r="N27" s="52" t="str">
        <f>'Formüllere Dokunmayın..!'!$H$70</f>
        <v>D</v>
      </c>
      <c r="O27" s="60">
        <v>17</v>
      </c>
      <c r="P27" s="52" t="str">
        <f>'Formüllere Dokunmayın..!'!$H$85</f>
        <v>B</v>
      </c>
      <c r="Q27" s="60">
        <v>32</v>
      </c>
      <c r="R27" s="53" t="str">
        <f>'Formüllere Dokunmayın..!'!$H$100</f>
        <v>B</v>
      </c>
      <c r="S27" s="59">
        <v>2</v>
      </c>
      <c r="T27" s="52" t="str">
        <f>'Formüllere Dokunmayın..!'!$H$110</f>
        <v>D</v>
      </c>
      <c r="U27" s="60">
        <v>17</v>
      </c>
      <c r="V27" s="53" t="str">
        <f>'Formüllere Dokunmayın..!'!$H$125</f>
        <v>C</v>
      </c>
    </row>
    <row r="28" spans="1:22" s="58" customFormat="1" ht="17.45" customHeight="1" x14ac:dyDescent="0.25">
      <c r="A28" s="59">
        <v>3</v>
      </c>
      <c r="B28" s="52" t="str">
        <f>'Formüllere Dokunmayın..!'!$E$71</f>
        <v>C</v>
      </c>
      <c r="C28" s="60">
        <v>18</v>
      </c>
      <c r="D28" s="52" t="str">
        <f>'Formüllere Dokunmayın..!'!$E$86</f>
        <v>B</v>
      </c>
      <c r="E28" s="60">
        <v>33</v>
      </c>
      <c r="F28" s="53" t="str">
        <f>'Formüllere Dokunmayın..!'!$E$101</f>
        <v>A</v>
      </c>
      <c r="G28" s="59">
        <v>3</v>
      </c>
      <c r="H28" s="52" t="str">
        <f>'Formüllere Dokunmayın..!'!$E$111</f>
        <v>D</v>
      </c>
      <c r="I28" s="60">
        <v>18</v>
      </c>
      <c r="J28" s="53" t="str">
        <f>'Formüllere Dokunmayın..!'!$E$126</f>
        <v>C</v>
      </c>
      <c r="K28" s="66"/>
      <c r="L28" s="67"/>
      <c r="M28" s="59">
        <v>3</v>
      </c>
      <c r="N28" s="52" t="str">
        <f>'Formüllere Dokunmayın..!'!$H$71</f>
        <v>E</v>
      </c>
      <c r="O28" s="60">
        <v>18</v>
      </c>
      <c r="P28" s="52" t="str">
        <f>'Formüllere Dokunmayın..!'!$H$86</f>
        <v>E</v>
      </c>
      <c r="Q28" s="60">
        <v>33</v>
      </c>
      <c r="R28" s="53" t="str">
        <f>'Formüllere Dokunmayın..!'!$H$101</f>
        <v>C</v>
      </c>
      <c r="S28" s="59">
        <v>3</v>
      </c>
      <c r="T28" s="52" t="str">
        <f>'Formüllere Dokunmayın..!'!$H$111</f>
        <v>E</v>
      </c>
      <c r="U28" s="60">
        <v>18</v>
      </c>
      <c r="V28" s="53" t="str">
        <f>'Formüllere Dokunmayın..!'!$H$126</f>
        <v>A</v>
      </c>
    </row>
    <row r="29" spans="1:22" s="58" customFormat="1" ht="17.45" customHeight="1" x14ac:dyDescent="0.25">
      <c r="A29" s="59">
        <v>4</v>
      </c>
      <c r="B29" s="52" t="str">
        <f>'Formüllere Dokunmayın..!'!$E$72</f>
        <v>D</v>
      </c>
      <c r="C29" s="60">
        <v>19</v>
      </c>
      <c r="D29" s="52" t="str">
        <f>'Formüllere Dokunmayın..!'!$E$87</f>
        <v>C</v>
      </c>
      <c r="E29" s="60">
        <v>34</v>
      </c>
      <c r="F29" s="53" t="str">
        <f>'Formüllere Dokunmayın..!'!$E$102</f>
        <v>D</v>
      </c>
      <c r="G29" s="59">
        <v>4</v>
      </c>
      <c r="H29" s="52" t="str">
        <f>'Formüllere Dokunmayın..!'!$E$112</f>
        <v>E</v>
      </c>
      <c r="I29" s="60">
        <v>19</v>
      </c>
      <c r="J29" s="53" t="str">
        <f>'Formüllere Dokunmayın..!'!$E$127</f>
        <v>B</v>
      </c>
      <c r="K29" s="66"/>
      <c r="L29" s="67"/>
      <c r="M29" s="59">
        <v>4</v>
      </c>
      <c r="N29" s="52" t="str">
        <f>'Formüllere Dokunmayın..!'!$H$72</f>
        <v>C</v>
      </c>
      <c r="O29" s="60">
        <v>19</v>
      </c>
      <c r="P29" s="52" t="str">
        <f>'Formüllere Dokunmayın..!'!$H$87</f>
        <v>D</v>
      </c>
      <c r="Q29" s="60">
        <v>34</v>
      </c>
      <c r="R29" s="53" t="str">
        <f>'Formüllere Dokunmayın..!'!$H$102</f>
        <v>C</v>
      </c>
      <c r="S29" s="59">
        <v>4</v>
      </c>
      <c r="T29" s="52" t="str">
        <f>'Formüllere Dokunmayın..!'!$H$112</f>
        <v>E</v>
      </c>
      <c r="U29" s="60">
        <v>19</v>
      </c>
      <c r="V29" s="53" t="str">
        <f>'Formüllere Dokunmayın..!'!$H$127</f>
        <v>D</v>
      </c>
    </row>
    <row r="30" spans="1:22" s="58" customFormat="1" ht="17.45" customHeight="1" x14ac:dyDescent="0.25">
      <c r="A30" s="59">
        <v>5</v>
      </c>
      <c r="B30" s="52" t="str">
        <f>'Formüllere Dokunmayın..!'!$E$73</f>
        <v>B</v>
      </c>
      <c r="C30" s="60">
        <v>20</v>
      </c>
      <c r="D30" s="52" t="str">
        <f>'Formüllere Dokunmayın..!'!$E$88</f>
        <v>C</v>
      </c>
      <c r="E30" s="60">
        <v>35</v>
      </c>
      <c r="F30" s="53" t="str">
        <f>'Formüllere Dokunmayın..!'!$E$103</f>
        <v>E</v>
      </c>
      <c r="G30" s="59">
        <v>5</v>
      </c>
      <c r="H30" s="52" t="str">
        <f>'Formüllere Dokunmayın..!'!$E$113</f>
        <v>E</v>
      </c>
      <c r="I30" s="60">
        <v>20</v>
      </c>
      <c r="J30" s="53" t="str">
        <f>'Formüllere Dokunmayın..!'!$E$128</f>
        <v>C</v>
      </c>
      <c r="K30" s="66"/>
      <c r="L30" s="67"/>
      <c r="M30" s="59">
        <v>5</v>
      </c>
      <c r="N30" s="52" t="str">
        <f>'Formüllere Dokunmayın..!'!$H$73</f>
        <v>A</v>
      </c>
      <c r="O30" s="60">
        <v>20</v>
      </c>
      <c r="P30" s="52" t="str">
        <f>'Formüllere Dokunmayın..!'!$H$88</f>
        <v>C</v>
      </c>
      <c r="Q30" s="60">
        <v>35</v>
      </c>
      <c r="R30" s="53" t="str">
        <f>'Formüllere Dokunmayın..!'!$H$103</f>
        <v>E</v>
      </c>
      <c r="S30" s="59">
        <v>5</v>
      </c>
      <c r="T30" s="52" t="str">
        <f>'Formüllere Dokunmayın..!'!$H$113</f>
        <v>D</v>
      </c>
      <c r="U30" s="60">
        <v>20</v>
      </c>
      <c r="V30" s="53" t="str">
        <f>'Formüllere Dokunmayın..!'!$H$128</f>
        <v>E</v>
      </c>
    </row>
    <row r="31" spans="1:22" s="58" customFormat="1" ht="17.45" customHeight="1" x14ac:dyDescent="0.25">
      <c r="A31" s="59">
        <v>6</v>
      </c>
      <c r="B31" s="52" t="str">
        <f>'Formüllere Dokunmayın..!'!$E$74</f>
        <v>B</v>
      </c>
      <c r="C31" s="60">
        <v>21</v>
      </c>
      <c r="D31" s="52" t="str">
        <f>'Formüllere Dokunmayın..!'!$E$89</f>
        <v>A</v>
      </c>
      <c r="E31" s="60">
        <v>36</v>
      </c>
      <c r="F31" s="53" t="str">
        <f>'Formüllere Dokunmayın..!'!$E$104</f>
        <v>C</v>
      </c>
      <c r="G31" s="59">
        <v>6</v>
      </c>
      <c r="H31" s="52" t="str">
        <f>'Formüllere Dokunmayın..!'!$E$114</f>
        <v>D</v>
      </c>
      <c r="I31" s="60">
        <v>21</v>
      </c>
      <c r="J31" s="53" t="s">
        <v>60</v>
      </c>
      <c r="K31" s="66"/>
      <c r="L31" s="67"/>
      <c r="M31" s="59">
        <v>6</v>
      </c>
      <c r="N31" s="52" t="str">
        <f>'Formüllere Dokunmayın..!'!$H$74</f>
        <v>B</v>
      </c>
      <c r="O31" s="60">
        <v>21</v>
      </c>
      <c r="P31" s="52" t="str">
        <f>'Formüllere Dokunmayın..!'!$H$89</f>
        <v>E</v>
      </c>
      <c r="Q31" s="60">
        <v>36</v>
      </c>
      <c r="R31" s="53" t="str">
        <f>'Formüllere Dokunmayın..!'!$H$104</f>
        <v>D</v>
      </c>
      <c r="S31" s="59">
        <v>6</v>
      </c>
      <c r="T31" s="52" t="str">
        <f>'Formüllere Dokunmayın..!'!$H$114</f>
        <v>A</v>
      </c>
      <c r="U31" s="60">
        <v>21</v>
      </c>
      <c r="V31" s="53" t="s">
        <v>60</v>
      </c>
    </row>
    <row r="32" spans="1:22" s="58" customFormat="1" ht="17.45" customHeight="1" x14ac:dyDescent="0.25">
      <c r="A32" s="59">
        <v>7</v>
      </c>
      <c r="B32" s="52" t="str">
        <f>'Formüllere Dokunmayın..!'!$E$75</f>
        <v>A</v>
      </c>
      <c r="C32" s="60">
        <v>22</v>
      </c>
      <c r="D32" s="52" t="str">
        <f>'Formüllere Dokunmayın..!'!$E$90</f>
        <v>A</v>
      </c>
      <c r="E32" s="60">
        <v>37</v>
      </c>
      <c r="F32" s="53" t="str">
        <f>'Formüllere Dokunmayın..!'!$E$105</f>
        <v>C</v>
      </c>
      <c r="G32" s="59">
        <v>7</v>
      </c>
      <c r="H32" s="52" t="str">
        <f>'Formüllere Dokunmayın..!'!$E$115</f>
        <v>C</v>
      </c>
      <c r="I32" s="60">
        <v>22</v>
      </c>
      <c r="J32" s="53" t="s">
        <v>60</v>
      </c>
      <c r="K32" s="66"/>
      <c r="L32" s="67"/>
      <c r="M32" s="59">
        <v>7</v>
      </c>
      <c r="N32" s="52" t="str">
        <f>'Formüllere Dokunmayın..!'!$H$75</f>
        <v>A</v>
      </c>
      <c r="O32" s="60">
        <v>22</v>
      </c>
      <c r="P32" s="52" t="str">
        <f>'Formüllere Dokunmayın..!'!$H$90</f>
        <v>E</v>
      </c>
      <c r="Q32" s="60">
        <v>37</v>
      </c>
      <c r="R32" s="53" t="str">
        <f>'Formüllere Dokunmayın..!'!$H$105</f>
        <v>A</v>
      </c>
      <c r="S32" s="59">
        <v>7</v>
      </c>
      <c r="T32" s="52" t="str">
        <f>'Formüllere Dokunmayın..!'!$H$115</f>
        <v>B</v>
      </c>
      <c r="U32" s="60">
        <v>22</v>
      </c>
      <c r="V32" s="53" t="s">
        <v>60</v>
      </c>
    </row>
    <row r="33" spans="1:22" s="58" customFormat="1" ht="17.45" customHeight="1" x14ac:dyDescent="0.25">
      <c r="A33" s="59">
        <v>8</v>
      </c>
      <c r="B33" s="52" t="str">
        <f>'Formüllere Dokunmayın..!'!$E$76</f>
        <v>E</v>
      </c>
      <c r="C33" s="60">
        <v>23</v>
      </c>
      <c r="D33" s="52" t="str">
        <f>'Formüllere Dokunmayın..!'!$E$91</f>
        <v>A</v>
      </c>
      <c r="E33" s="60">
        <v>38</v>
      </c>
      <c r="F33" s="53" t="str">
        <f>'Formüllere Dokunmayın..!'!$E$106</f>
        <v>B</v>
      </c>
      <c r="G33" s="59">
        <v>8</v>
      </c>
      <c r="H33" s="52" t="str">
        <f>'Formüllere Dokunmayın..!'!$E$116</f>
        <v>B</v>
      </c>
      <c r="I33" s="60">
        <v>23</v>
      </c>
      <c r="J33" s="53" t="s">
        <v>60</v>
      </c>
      <c r="K33" s="66"/>
      <c r="L33" s="67"/>
      <c r="M33" s="59">
        <v>8</v>
      </c>
      <c r="N33" s="52" t="str">
        <f>'Formüllere Dokunmayın..!'!$H$76</f>
        <v>A</v>
      </c>
      <c r="O33" s="60">
        <v>23</v>
      </c>
      <c r="P33" s="52" t="str">
        <f>'Formüllere Dokunmayın..!'!$H$91</f>
        <v>A</v>
      </c>
      <c r="Q33" s="60">
        <v>38</v>
      </c>
      <c r="R33" s="53" t="str">
        <f>'Formüllere Dokunmayın..!'!$H$106</f>
        <v>D</v>
      </c>
      <c r="S33" s="59">
        <v>8</v>
      </c>
      <c r="T33" s="52" t="str">
        <f>'Formüllere Dokunmayın..!'!$H$116</f>
        <v>D</v>
      </c>
      <c r="U33" s="60">
        <v>23</v>
      </c>
      <c r="V33" s="53" t="s">
        <v>60</v>
      </c>
    </row>
    <row r="34" spans="1:22" s="58" customFormat="1" ht="17.45" customHeight="1" x14ac:dyDescent="0.25">
      <c r="A34" s="59">
        <v>9</v>
      </c>
      <c r="B34" s="52" t="str">
        <f>'Formüllere Dokunmayın..!'!$E$77</f>
        <v>E</v>
      </c>
      <c r="C34" s="60">
        <v>24</v>
      </c>
      <c r="D34" s="52" t="str">
        <f>'Formüllere Dokunmayın..!'!$E$92</f>
        <v>B</v>
      </c>
      <c r="E34" s="60">
        <v>39</v>
      </c>
      <c r="F34" s="53" t="str">
        <f>'Formüllere Dokunmayın..!'!$E$107</f>
        <v>C</v>
      </c>
      <c r="G34" s="59">
        <v>9</v>
      </c>
      <c r="H34" s="52" t="str">
        <f>'Formüllere Dokunmayın..!'!$E$117</f>
        <v>D</v>
      </c>
      <c r="I34" s="60">
        <v>24</v>
      </c>
      <c r="J34" s="53" t="s">
        <v>60</v>
      </c>
      <c r="K34" s="66"/>
      <c r="L34" s="67"/>
      <c r="M34" s="59">
        <v>9</v>
      </c>
      <c r="N34" s="52" t="str">
        <f>'Formüllere Dokunmayın..!'!$H$77</f>
        <v>A</v>
      </c>
      <c r="O34" s="60">
        <v>24</v>
      </c>
      <c r="P34" s="52" t="str">
        <f>'Formüllere Dokunmayın..!'!$H$92</f>
        <v>B</v>
      </c>
      <c r="Q34" s="60">
        <v>39</v>
      </c>
      <c r="R34" s="53" t="str">
        <f>'Formüllere Dokunmayın..!'!$H$107</f>
        <v>E</v>
      </c>
      <c r="S34" s="59">
        <v>9</v>
      </c>
      <c r="T34" s="52" t="str">
        <f>'Formüllere Dokunmayın..!'!$H$117</f>
        <v>E</v>
      </c>
      <c r="U34" s="60">
        <v>24</v>
      </c>
      <c r="V34" s="53" t="s">
        <v>60</v>
      </c>
    </row>
    <row r="35" spans="1:22" s="58" customFormat="1" ht="17.45" customHeight="1" x14ac:dyDescent="0.25">
      <c r="A35" s="59">
        <v>10</v>
      </c>
      <c r="B35" s="52" t="str">
        <f>'Formüllere Dokunmayın..!'!$E$78</f>
        <v>C</v>
      </c>
      <c r="C35" s="60">
        <v>25</v>
      </c>
      <c r="D35" s="52" t="str">
        <f>'Formüllere Dokunmayın..!'!$E$93</f>
        <v>A</v>
      </c>
      <c r="E35" s="60">
        <v>40</v>
      </c>
      <c r="F35" s="53" t="str">
        <f>'Formüllere Dokunmayın..!'!$E$108</f>
        <v>D</v>
      </c>
      <c r="G35" s="59">
        <v>10</v>
      </c>
      <c r="H35" s="52" t="str">
        <f>'Formüllere Dokunmayın..!'!$E$118</f>
        <v>B</v>
      </c>
      <c r="I35" s="60">
        <v>25</v>
      </c>
      <c r="J35" s="53" t="s">
        <v>60</v>
      </c>
      <c r="K35" s="66"/>
      <c r="L35" s="67"/>
      <c r="M35" s="59">
        <v>10</v>
      </c>
      <c r="N35" s="52" t="str">
        <f>'Formüllere Dokunmayın..!'!$H$78</f>
        <v>C</v>
      </c>
      <c r="O35" s="60">
        <v>25</v>
      </c>
      <c r="P35" s="52" t="str">
        <f>'Formüllere Dokunmayın..!'!$H$93</f>
        <v>B</v>
      </c>
      <c r="Q35" s="60">
        <v>40</v>
      </c>
      <c r="R35" s="53" t="str">
        <f>'Formüllere Dokunmayın..!'!$H$108</f>
        <v>B</v>
      </c>
      <c r="S35" s="59">
        <v>10</v>
      </c>
      <c r="T35" s="52" t="str">
        <f>'Formüllere Dokunmayın..!'!$H$118</f>
        <v>C</v>
      </c>
      <c r="U35" s="60">
        <v>25</v>
      </c>
      <c r="V35" s="53" t="s">
        <v>60</v>
      </c>
    </row>
    <row r="36" spans="1:22" s="58" customFormat="1" ht="17.45" customHeight="1" x14ac:dyDescent="0.25">
      <c r="A36" s="59">
        <v>11</v>
      </c>
      <c r="B36" s="52" t="str">
        <f>'Formüllere Dokunmayın..!'!$E$79</f>
        <v>D</v>
      </c>
      <c r="C36" s="60">
        <v>26</v>
      </c>
      <c r="D36" s="52" t="str">
        <f>'Formüllere Dokunmayın..!'!$E$94</f>
        <v>C</v>
      </c>
      <c r="E36" s="60">
        <v>41</v>
      </c>
      <c r="F36" s="53" t="s">
        <v>60</v>
      </c>
      <c r="G36" s="59">
        <v>11</v>
      </c>
      <c r="H36" s="52" t="str">
        <f>'Formüllere Dokunmayın..!'!$E$119</f>
        <v xml:space="preserve">B </v>
      </c>
      <c r="I36" s="60">
        <v>26</v>
      </c>
      <c r="J36" s="53" t="s">
        <v>60</v>
      </c>
      <c r="K36" s="66"/>
      <c r="L36" s="67"/>
      <c r="M36" s="59">
        <v>11</v>
      </c>
      <c r="N36" s="52" t="str">
        <f>'Formüllere Dokunmayın..!'!$H$79</f>
        <v>C</v>
      </c>
      <c r="O36" s="60">
        <v>26</v>
      </c>
      <c r="P36" s="52" t="str">
        <f>'Formüllere Dokunmayın..!'!$H$94</f>
        <v>D</v>
      </c>
      <c r="Q36" s="60">
        <v>41</v>
      </c>
      <c r="R36" s="53" t="s">
        <v>60</v>
      </c>
      <c r="S36" s="59">
        <v>11</v>
      </c>
      <c r="T36" s="52" t="str">
        <f>'Formüllere Dokunmayın..!'!$H$119</f>
        <v xml:space="preserve">B </v>
      </c>
      <c r="U36" s="60">
        <v>26</v>
      </c>
      <c r="V36" s="53" t="s">
        <v>60</v>
      </c>
    </row>
    <row r="37" spans="1:22" s="58" customFormat="1" ht="17.45" customHeight="1" x14ac:dyDescent="0.25">
      <c r="A37" s="59">
        <v>12</v>
      </c>
      <c r="B37" s="52" t="str">
        <f>'Formüllere Dokunmayın..!'!$E$80</f>
        <v>E</v>
      </c>
      <c r="C37" s="60">
        <v>27</v>
      </c>
      <c r="D37" s="52" t="str">
        <f>'Formüllere Dokunmayın..!'!$E$95</f>
        <v>E</v>
      </c>
      <c r="E37" s="60">
        <v>42</v>
      </c>
      <c r="F37" s="53" t="s">
        <v>60</v>
      </c>
      <c r="G37" s="59">
        <v>12</v>
      </c>
      <c r="H37" s="52" t="str">
        <f>'Formüllere Dokunmayın..!'!$E$120</f>
        <v>C</v>
      </c>
      <c r="I37" s="60">
        <v>27</v>
      </c>
      <c r="J37" s="53" t="s">
        <v>60</v>
      </c>
      <c r="K37" s="66"/>
      <c r="L37" s="67"/>
      <c r="M37" s="59">
        <v>12</v>
      </c>
      <c r="N37" s="52" t="str">
        <f>'Formüllere Dokunmayın..!'!$H$80</f>
        <v>B</v>
      </c>
      <c r="O37" s="60">
        <v>27</v>
      </c>
      <c r="P37" s="52" t="str">
        <f>'Formüllere Dokunmayın..!'!$H$95</f>
        <v>C</v>
      </c>
      <c r="Q37" s="60">
        <v>42</v>
      </c>
      <c r="R37" s="53" t="s">
        <v>60</v>
      </c>
      <c r="S37" s="59">
        <v>12</v>
      </c>
      <c r="T37" s="52" t="str">
        <f>'Formüllere Dokunmayın..!'!$H$120</f>
        <v>B</v>
      </c>
      <c r="U37" s="60">
        <v>27</v>
      </c>
      <c r="V37" s="53" t="s">
        <v>60</v>
      </c>
    </row>
    <row r="38" spans="1:22" s="58" customFormat="1" ht="17.45" customHeight="1" x14ac:dyDescent="0.25">
      <c r="A38" s="59">
        <v>13</v>
      </c>
      <c r="B38" s="52" t="str">
        <f>'Formüllere Dokunmayın..!'!$E$81</f>
        <v>B</v>
      </c>
      <c r="C38" s="60">
        <v>28</v>
      </c>
      <c r="D38" s="52" t="str">
        <f>'Formüllere Dokunmayın..!'!$E$96</f>
        <v>D</v>
      </c>
      <c r="E38" s="60">
        <v>43</v>
      </c>
      <c r="F38" s="53" t="s">
        <v>60</v>
      </c>
      <c r="G38" s="59">
        <v>13</v>
      </c>
      <c r="H38" s="52" t="str">
        <f>'Formüllere Dokunmayın..!'!$E$121</f>
        <v>E</v>
      </c>
      <c r="I38" s="60">
        <v>28</v>
      </c>
      <c r="J38" s="53" t="s">
        <v>60</v>
      </c>
      <c r="K38" s="66"/>
      <c r="L38" s="67"/>
      <c r="M38" s="59">
        <v>13</v>
      </c>
      <c r="N38" s="52" t="str">
        <f>'Formüllere Dokunmayın..!'!$H$81</f>
        <v>B</v>
      </c>
      <c r="O38" s="60">
        <v>28</v>
      </c>
      <c r="P38" s="52" t="str">
        <f>'Formüllere Dokunmayın..!'!$H$96</f>
        <v>D</v>
      </c>
      <c r="Q38" s="60">
        <v>43</v>
      </c>
      <c r="R38" s="53" t="s">
        <v>60</v>
      </c>
      <c r="S38" s="59">
        <v>13</v>
      </c>
      <c r="T38" s="52" t="str">
        <f>'Formüllere Dokunmayın..!'!$H$121</f>
        <v>D</v>
      </c>
      <c r="U38" s="60">
        <v>28</v>
      </c>
      <c r="V38" s="53" t="s">
        <v>60</v>
      </c>
    </row>
    <row r="39" spans="1:22" s="58" customFormat="1" ht="17.45" customHeight="1" x14ac:dyDescent="0.25">
      <c r="A39" s="59">
        <v>14</v>
      </c>
      <c r="B39" s="52" t="str">
        <f>'Formüllere Dokunmayın..!'!$E$82</f>
        <v>A</v>
      </c>
      <c r="C39" s="60">
        <v>29</v>
      </c>
      <c r="D39" s="52" t="str">
        <f>'Formüllere Dokunmayın..!'!$E$97</f>
        <v>C</v>
      </c>
      <c r="E39" s="60">
        <v>44</v>
      </c>
      <c r="F39" s="53" t="s">
        <v>60</v>
      </c>
      <c r="G39" s="59">
        <v>14</v>
      </c>
      <c r="H39" s="52" t="str">
        <f>'Formüllere Dokunmayın..!'!$E$122</f>
        <v>D</v>
      </c>
      <c r="I39" s="60">
        <v>29</v>
      </c>
      <c r="J39" s="53" t="s">
        <v>60</v>
      </c>
      <c r="K39" s="66"/>
      <c r="L39" s="67"/>
      <c r="M39" s="59">
        <v>14</v>
      </c>
      <c r="N39" s="52" t="str">
        <f>'Formüllere Dokunmayın..!'!$H$82</f>
        <v>E</v>
      </c>
      <c r="O39" s="60">
        <v>29</v>
      </c>
      <c r="P39" s="52" t="str">
        <f>'Formüllere Dokunmayın..!'!$H$97</f>
        <v>D</v>
      </c>
      <c r="Q39" s="60">
        <v>44</v>
      </c>
      <c r="R39" s="53" t="s">
        <v>60</v>
      </c>
      <c r="S39" s="59">
        <v>14</v>
      </c>
      <c r="T39" s="52" t="str">
        <f>'Formüllere Dokunmayın..!'!$H$122</f>
        <v>B</v>
      </c>
      <c r="U39" s="60">
        <v>29</v>
      </c>
      <c r="V39" s="53" t="s">
        <v>60</v>
      </c>
    </row>
    <row r="40" spans="1:22" s="58" customFormat="1" ht="17.45" customHeight="1" thickBot="1" x14ac:dyDescent="0.3">
      <c r="A40" s="61">
        <v>15</v>
      </c>
      <c r="B40" s="54" t="str">
        <f>'Formüllere Dokunmayın..!'!$E$83</f>
        <v>A</v>
      </c>
      <c r="C40" s="62">
        <v>30</v>
      </c>
      <c r="D40" s="54" t="str">
        <f>'Formüllere Dokunmayın..!'!$E$98</f>
        <v>B</v>
      </c>
      <c r="E40" s="62">
        <v>45</v>
      </c>
      <c r="F40" s="55" t="s">
        <v>60</v>
      </c>
      <c r="G40" s="61">
        <v>15</v>
      </c>
      <c r="H40" s="54" t="str">
        <f>'Formüllere Dokunmayın..!'!$E$123</f>
        <v>E</v>
      </c>
      <c r="I40" s="62">
        <v>30</v>
      </c>
      <c r="J40" s="55" t="s">
        <v>60</v>
      </c>
      <c r="K40" s="66"/>
      <c r="L40" s="67"/>
      <c r="M40" s="61">
        <v>15</v>
      </c>
      <c r="N40" s="54" t="str">
        <f>'Formüllere Dokunmayın..!'!$H$83</f>
        <v>A</v>
      </c>
      <c r="O40" s="62">
        <v>30</v>
      </c>
      <c r="P40" s="54" t="str">
        <f>'Formüllere Dokunmayın..!'!$H$98</f>
        <v>D</v>
      </c>
      <c r="Q40" s="62">
        <v>45</v>
      </c>
      <c r="R40" s="55" t="s">
        <v>60</v>
      </c>
      <c r="S40" s="61">
        <v>15</v>
      </c>
      <c r="T40" s="54" t="str">
        <f>'Formüllere Dokunmayın..!'!$H$123</f>
        <v>C</v>
      </c>
      <c r="U40" s="62">
        <v>30</v>
      </c>
      <c r="V40" s="55" t="s">
        <v>60</v>
      </c>
    </row>
    <row r="41" spans="1:22" ht="15.75" thickBot="1" x14ac:dyDescent="0.3">
      <c r="A41" s="64"/>
      <c r="B41" s="64"/>
      <c r="C41" s="64"/>
      <c r="D41" s="64"/>
      <c r="E41" s="64"/>
      <c r="F41" s="64"/>
      <c r="G41" s="68"/>
      <c r="H41" s="68"/>
      <c r="I41" s="68"/>
      <c r="J41" s="68"/>
      <c r="K41" s="66"/>
      <c r="L41" s="67"/>
      <c r="M41" s="68"/>
      <c r="N41" s="68"/>
      <c r="O41" s="68"/>
      <c r="P41" s="68"/>
      <c r="Q41" s="68"/>
      <c r="R41" s="68"/>
      <c r="S41" s="68"/>
      <c r="T41" s="68"/>
      <c r="U41" s="68"/>
      <c r="V41" s="68"/>
    </row>
    <row r="42" spans="1:22" s="58" customFormat="1" ht="17.45" customHeight="1" thickBot="1" x14ac:dyDescent="0.3">
      <c r="A42" s="69"/>
      <c r="B42" s="69"/>
      <c r="C42" s="69"/>
      <c r="D42" s="69"/>
      <c r="E42" s="69"/>
      <c r="F42" s="69"/>
      <c r="G42" s="69"/>
      <c r="H42" s="69"/>
      <c r="I42" s="69"/>
      <c r="J42" s="69"/>
      <c r="K42" s="69"/>
      <c r="L42" s="69"/>
      <c r="M42" s="69"/>
      <c r="N42" s="69"/>
      <c r="O42" s="69"/>
      <c r="P42" s="69"/>
      <c r="Q42" s="69"/>
      <c r="R42" s="69"/>
      <c r="S42" s="69"/>
      <c r="T42" s="69"/>
      <c r="U42" s="69"/>
      <c r="V42" s="69"/>
    </row>
    <row r="43" spans="1:22" ht="15" customHeight="1" x14ac:dyDescent="0.25">
      <c r="A43" s="91" t="s">
        <v>72</v>
      </c>
      <c r="B43" s="92"/>
      <c r="C43" s="92"/>
      <c r="D43" s="92"/>
      <c r="E43" s="92"/>
      <c r="F43" s="92"/>
      <c r="G43" s="92"/>
      <c r="H43" s="92"/>
      <c r="I43" s="92"/>
      <c r="J43" s="92"/>
      <c r="K43" s="92"/>
      <c r="L43" s="92"/>
      <c r="M43" s="92"/>
      <c r="N43" s="92"/>
      <c r="O43" s="92"/>
      <c r="P43" s="92"/>
      <c r="Q43" s="92"/>
      <c r="R43" s="92"/>
      <c r="S43" s="92"/>
      <c r="T43" s="92"/>
      <c r="U43" s="92"/>
      <c r="V43" s="93"/>
    </row>
    <row r="44" spans="1:22" ht="15" customHeight="1" x14ac:dyDescent="0.25">
      <c r="A44" s="94"/>
      <c r="B44" s="95"/>
      <c r="C44" s="95"/>
      <c r="D44" s="95"/>
      <c r="E44" s="95"/>
      <c r="F44" s="95"/>
      <c r="G44" s="95"/>
      <c r="H44" s="95"/>
      <c r="I44" s="95"/>
      <c r="J44" s="95"/>
      <c r="K44" s="95"/>
      <c r="L44" s="95"/>
      <c r="M44" s="95"/>
      <c r="N44" s="95"/>
      <c r="O44" s="95"/>
      <c r="P44" s="95"/>
      <c r="Q44" s="95"/>
      <c r="R44" s="95"/>
      <c r="S44" s="95"/>
      <c r="T44" s="95"/>
      <c r="U44" s="95"/>
      <c r="V44" s="96"/>
    </row>
    <row r="45" spans="1:22" ht="15" customHeight="1" x14ac:dyDescent="0.25">
      <c r="A45" s="94"/>
      <c r="B45" s="95"/>
      <c r="C45" s="95"/>
      <c r="D45" s="95"/>
      <c r="E45" s="95"/>
      <c r="F45" s="95"/>
      <c r="G45" s="95"/>
      <c r="H45" s="95"/>
      <c r="I45" s="95"/>
      <c r="J45" s="95"/>
      <c r="K45" s="95"/>
      <c r="L45" s="95"/>
      <c r="M45" s="95"/>
      <c r="N45" s="95"/>
      <c r="O45" s="95"/>
      <c r="P45" s="95"/>
      <c r="Q45" s="95"/>
      <c r="R45" s="95"/>
      <c r="S45" s="95"/>
      <c r="T45" s="95"/>
      <c r="U45" s="95"/>
      <c r="V45" s="96"/>
    </row>
    <row r="46" spans="1:22" ht="15.75" customHeight="1" thickBot="1" x14ac:dyDescent="0.3">
      <c r="A46" s="97"/>
      <c r="B46" s="98"/>
      <c r="C46" s="98"/>
      <c r="D46" s="98"/>
      <c r="E46" s="98"/>
      <c r="F46" s="98"/>
      <c r="G46" s="98"/>
      <c r="H46" s="98"/>
      <c r="I46" s="98"/>
      <c r="J46" s="98"/>
      <c r="K46" s="98"/>
      <c r="L46" s="98"/>
      <c r="M46" s="98"/>
      <c r="N46" s="98"/>
      <c r="O46" s="98"/>
      <c r="P46" s="98"/>
      <c r="Q46" s="98"/>
      <c r="R46" s="98"/>
      <c r="S46" s="98"/>
      <c r="T46" s="98"/>
      <c r="U46" s="98"/>
      <c r="V46" s="99"/>
    </row>
    <row r="47" spans="1:22" ht="15.75" thickBot="1" x14ac:dyDescent="0.3">
      <c r="A47" s="70"/>
      <c r="B47" s="65"/>
      <c r="C47" s="65"/>
      <c r="D47" s="65"/>
      <c r="E47" s="65"/>
      <c r="F47" s="65"/>
      <c r="G47" s="71"/>
      <c r="H47" s="71"/>
      <c r="I47" s="71"/>
      <c r="J47" s="71"/>
      <c r="K47" s="71"/>
      <c r="L47" s="71"/>
      <c r="M47" s="71"/>
      <c r="N47" s="71"/>
      <c r="O47" s="71"/>
      <c r="P47" s="71"/>
      <c r="Q47" s="71"/>
      <c r="R47" s="71"/>
      <c r="S47" s="71"/>
      <c r="T47" s="71"/>
      <c r="U47" s="71"/>
      <c r="V47" s="71"/>
    </row>
    <row r="48" spans="1:22" s="63" customFormat="1" ht="23.25" customHeight="1" x14ac:dyDescent="0.25">
      <c r="A48" s="103" t="str">
        <f>"RİTMİK EĞİTİM YAYINLARI"&amp;" - "&amp;'TYT CA'!$B$4&amp;" - "&amp;"DENEME"&amp;" - "&amp;'TYT CA'!$B$5&amp;" - "&amp;"A"&amp;" - "&amp;"CEVAP ANAHTARI"</f>
        <v>RİTMİK EĞİTİM YAYINLARI - TYT - DENEME - 3 - A - CEVAP ANAHTARI</v>
      </c>
      <c r="B48" s="104"/>
      <c r="C48" s="104"/>
      <c r="D48" s="104"/>
      <c r="E48" s="104"/>
      <c r="F48" s="104"/>
      <c r="G48" s="104"/>
      <c r="H48" s="104"/>
      <c r="I48" s="104"/>
      <c r="J48" s="105"/>
      <c r="K48" s="66"/>
      <c r="L48" s="67"/>
      <c r="M48" s="103" t="str">
        <f>"RİTMİK EĞİTİM YAYINLARI"&amp;" - "&amp;'TYT CA'!$B$4&amp;" - "&amp;"DENEME"&amp;" - "&amp;'TYT CA'!$B$5&amp;" - "&amp;"B"&amp;" - "&amp;"CEVAP ANAHTARI"</f>
        <v>RİTMİK EĞİTİM YAYINLARI - TYT - DENEME - 3 - B - CEVAP ANAHTARI</v>
      </c>
      <c r="N48" s="104"/>
      <c r="O48" s="104"/>
      <c r="P48" s="104"/>
      <c r="Q48" s="104"/>
      <c r="R48" s="104"/>
      <c r="S48" s="104"/>
      <c r="T48" s="104"/>
      <c r="U48" s="104"/>
      <c r="V48" s="105"/>
    </row>
    <row r="49" spans="1:22" ht="15.75" customHeight="1" thickBot="1" x14ac:dyDescent="0.3">
      <c r="A49" s="106"/>
      <c r="B49" s="107"/>
      <c r="C49" s="107"/>
      <c r="D49" s="107"/>
      <c r="E49" s="107"/>
      <c r="F49" s="107"/>
      <c r="G49" s="107"/>
      <c r="H49" s="107"/>
      <c r="I49" s="107"/>
      <c r="J49" s="108"/>
      <c r="K49" s="66"/>
      <c r="L49" s="67"/>
      <c r="M49" s="106"/>
      <c r="N49" s="107"/>
      <c r="O49" s="107"/>
      <c r="P49" s="107"/>
      <c r="Q49" s="107"/>
      <c r="R49" s="107"/>
      <c r="S49" s="107"/>
      <c r="T49" s="107"/>
      <c r="U49" s="107"/>
      <c r="V49" s="108"/>
    </row>
    <row r="50" spans="1:22" ht="39.950000000000003" customHeight="1" thickBot="1" x14ac:dyDescent="0.3">
      <c r="A50" s="100" t="s">
        <v>56</v>
      </c>
      <c r="B50" s="101"/>
      <c r="C50" s="101"/>
      <c r="D50" s="101"/>
      <c r="E50" s="101"/>
      <c r="F50" s="102"/>
      <c r="G50" s="100" t="s">
        <v>58</v>
      </c>
      <c r="H50" s="101"/>
      <c r="I50" s="101"/>
      <c r="J50" s="102"/>
      <c r="K50" s="66"/>
      <c r="L50" s="67"/>
      <c r="M50" s="100" t="s">
        <v>56</v>
      </c>
      <c r="N50" s="101"/>
      <c r="O50" s="101"/>
      <c r="P50" s="101"/>
      <c r="Q50" s="101"/>
      <c r="R50" s="102"/>
      <c r="S50" s="100" t="s">
        <v>58</v>
      </c>
      <c r="T50" s="101"/>
      <c r="U50" s="101"/>
      <c r="V50" s="102"/>
    </row>
    <row r="51" spans="1:22" s="58" customFormat="1" ht="17.45" customHeight="1" x14ac:dyDescent="0.25">
      <c r="A51" s="56">
        <v>1</v>
      </c>
      <c r="B51" s="50" t="str">
        <f>'Formüllere Dokunmayın..!'!$E$4</f>
        <v>A</v>
      </c>
      <c r="C51" s="57">
        <v>16</v>
      </c>
      <c r="D51" s="50" t="str">
        <f>'Formüllere Dokunmayın..!'!$E$19</f>
        <v>D</v>
      </c>
      <c r="E51" s="57">
        <v>31</v>
      </c>
      <c r="F51" s="51" t="str">
        <f>'Formüllere Dokunmayın..!'!$E$34</f>
        <v>A</v>
      </c>
      <c r="G51" s="56">
        <v>1</v>
      </c>
      <c r="H51" s="50" t="str">
        <f>'Formüllere Dokunmayın..!'!$E$44</f>
        <v>E</v>
      </c>
      <c r="I51" s="57">
        <v>16</v>
      </c>
      <c r="J51" s="51" t="str">
        <f>'Formüllere Dokunmayın..!'!$E$59</f>
        <v>A</v>
      </c>
      <c r="K51" s="66"/>
      <c r="L51" s="67"/>
      <c r="M51" s="56">
        <v>1</v>
      </c>
      <c r="N51" s="50" t="str">
        <f>'Formüllere Dokunmayın..!'!$H$4</f>
        <v>A</v>
      </c>
      <c r="O51" s="57">
        <v>16</v>
      </c>
      <c r="P51" s="50" t="str">
        <f>'Formüllere Dokunmayın..!'!$H$19</f>
        <v>A</v>
      </c>
      <c r="Q51" s="57">
        <v>31</v>
      </c>
      <c r="R51" s="51" t="str">
        <f>'Formüllere Dokunmayın..!'!$H$34</f>
        <v>E</v>
      </c>
      <c r="S51" s="56">
        <v>1</v>
      </c>
      <c r="T51" s="50" t="str">
        <f>'Formüllere Dokunmayın..!'!$H$44</f>
        <v>A</v>
      </c>
      <c r="U51" s="57">
        <v>16</v>
      </c>
      <c r="V51" s="51" t="str">
        <f>'Formüllere Dokunmayın..!'!$H$59</f>
        <v>E</v>
      </c>
    </row>
    <row r="52" spans="1:22" s="58" customFormat="1" ht="17.45" customHeight="1" x14ac:dyDescent="0.25">
      <c r="A52" s="59">
        <v>2</v>
      </c>
      <c r="B52" s="52" t="str">
        <f>'Formüllere Dokunmayın..!'!$E$5</f>
        <v>B</v>
      </c>
      <c r="C52" s="60">
        <v>17</v>
      </c>
      <c r="D52" s="52" t="str">
        <f>'Formüllere Dokunmayın..!'!$E$20</f>
        <v>C</v>
      </c>
      <c r="E52" s="60">
        <v>32</v>
      </c>
      <c r="F52" s="53" t="str">
        <f>'Formüllere Dokunmayın..!'!$E$35</f>
        <v>C</v>
      </c>
      <c r="G52" s="59">
        <v>2</v>
      </c>
      <c r="H52" s="52" t="str">
        <f>'Formüllere Dokunmayın..!'!$E$45</f>
        <v>B</v>
      </c>
      <c r="I52" s="60">
        <v>17</v>
      </c>
      <c r="J52" s="53" t="str">
        <f>'Formüllere Dokunmayın..!'!$E$60</f>
        <v>B</v>
      </c>
      <c r="K52" s="66"/>
      <c r="L52" s="67"/>
      <c r="M52" s="59">
        <v>2</v>
      </c>
      <c r="N52" s="52" t="str">
        <f>'Formüllere Dokunmayın..!'!$H$5</f>
        <v>B</v>
      </c>
      <c r="O52" s="60">
        <v>17</v>
      </c>
      <c r="P52" s="52" t="str">
        <f>'Formüllere Dokunmayın..!'!$H$20</f>
        <v>C</v>
      </c>
      <c r="Q52" s="60">
        <v>32</v>
      </c>
      <c r="R52" s="53" t="str">
        <f>'Formüllere Dokunmayın..!'!$H$35</f>
        <v>E</v>
      </c>
      <c r="S52" s="59">
        <v>2</v>
      </c>
      <c r="T52" s="52" t="str">
        <f>'Formüllere Dokunmayın..!'!$H$45</f>
        <v>C</v>
      </c>
      <c r="U52" s="60">
        <v>17</v>
      </c>
      <c r="V52" s="53" t="str">
        <f>'Formüllere Dokunmayın..!'!$H$60</f>
        <v>C</v>
      </c>
    </row>
    <row r="53" spans="1:22" s="58" customFormat="1" ht="17.45" customHeight="1" x14ac:dyDescent="0.25">
      <c r="A53" s="59">
        <v>3</v>
      </c>
      <c r="B53" s="52" t="str">
        <f>'Formüllere Dokunmayın..!'!$E$6</f>
        <v>B</v>
      </c>
      <c r="C53" s="60">
        <v>18</v>
      </c>
      <c r="D53" s="52" t="str">
        <f>'Formüllere Dokunmayın..!'!$E$21</f>
        <v>B</v>
      </c>
      <c r="E53" s="60">
        <v>33</v>
      </c>
      <c r="F53" s="53" t="str">
        <f>'Formüllere Dokunmayın..!'!$E$36</f>
        <v>E</v>
      </c>
      <c r="G53" s="59">
        <v>3</v>
      </c>
      <c r="H53" s="52" t="str">
        <f>'Formüllere Dokunmayın..!'!$E$46</f>
        <v>D</v>
      </c>
      <c r="I53" s="60">
        <v>18</v>
      </c>
      <c r="J53" s="53" t="str">
        <f>'Formüllere Dokunmayın..!'!$E$61</f>
        <v>D</v>
      </c>
      <c r="K53" s="66"/>
      <c r="L53" s="67"/>
      <c r="M53" s="59">
        <v>3</v>
      </c>
      <c r="N53" s="52" t="str">
        <f>'Formüllere Dokunmayın..!'!$H$6</f>
        <v>A</v>
      </c>
      <c r="O53" s="60">
        <v>18</v>
      </c>
      <c r="P53" s="52" t="str">
        <f>'Formüllere Dokunmayın..!'!$H$21</f>
        <v>E</v>
      </c>
      <c r="Q53" s="60">
        <v>33</v>
      </c>
      <c r="R53" s="53" t="str">
        <f>'Formüllere Dokunmayın..!'!$H$36</f>
        <v>E</v>
      </c>
      <c r="S53" s="59">
        <v>3</v>
      </c>
      <c r="T53" s="52" t="str">
        <f>'Formüllere Dokunmayın..!'!$H$46</f>
        <v>D</v>
      </c>
      <c r="U53" s="60">
        <v>18</v>
      </c>
      <c r="V53" s="53" t="str">
        <f>'Formüllere Dokunmayın..!'!$H$61</f>
        <v>D</v>
      </c>
    </row>
    <row r="54" spans="1:22" s="58" customFormat="1" ht="17.45" customHeight="1" x14ac:dyDescent="0.25">
      <c r="A54" s="59">
        <v>4</v>
      </c>
      <c r="B54" s="52" t="str">
        <f>'Formüllere Dokunmayın..!'!$E$7</f>
        <v>C</v>
      </c>
      <c r="C54" s="60">
        <v>19</v>
      </c>
      <c r="D54" s="52" t="str">
        <f>'Formüllere Dokunmayın..!'!$E$22</f>
        <v>B</v>
      </c>
      <c r="E54" s="60">
        <v>34</v>
      </c>
      <c r="F54" s="53" t="str">
        <f>'Formüllere Dokunmayın..!'!$E$37</f>
        <v>E</v>
      </c>
      <c r="G54" s="59">
        <v>4</v>
      </c>
      <c r="H54" s="52" t="str">
        <f>'Formüllere Dokunmayın..!'!$E$47</f>
        <v>C</v>
      </c>
      <c r="I54" s="60">
        <v>19</v>
      </c>
      <c r="J54" s="53" t="str">
        <f>'Formüllere Dokunmayın..!'!$E$62</f>
        <v>C</v>
      </c>
      <c r="K54" s="66"/>
      <c r="L54" s="67"/>
      <c r="M54" s="59">
        <v>4</v>
      </c>
      <c r="N54" s="52" t="str">
        <f>'Formüllere Dokunmayın..!'!$H$7</f>
        <v>D</v>
      </c>
      <c r="O54" s="60">
        <v>19</v>
      </c>
      <c r="P54" s="52" t="str">
        <f>'Formüllere Dokunmayın..!'!$H$22</f>
        <v>C</v>
      </c>
      <c r="Q54" s="60">
        <v>34</v>
      </c>
      <c r="R54" s="53" t="str">
        <f>'Formüllere Dokunmayın..!'!$H$37</f>
        <v>A</v>
      </c>
      <c r="S54" s="59">
        <v>4</v>
      </c>
      <c r="T54" s="52" t="str">
        <f>'Formüllere Dokunmayın..!'!$H$47</f>
        <v>B</v>
      </c>
      <c r="U54" s="60">
        <v>19</v>
      </c>
      <c r="V54" s="53" t="str">
        <f>'Formüllere Dokunmayın..!'!$H$62</f>
        <v>B</v>
      </c>
    </row>
    <row r="55" spans="1:22" s="58" customFormat="1" ht="17.45" customHeight="1" x14ac:dyDescent="0.25">
      <c r="A55" s="59">
        <v>5</v>
      </c>
      <c r="B55" s="52" t="str">
        <f>'Formüllere Dokunmayın..!'!$E$8</f>
        <v>C</v>
      </c>
      <c r="C55" s="60">
        <v>20</v>
      </c>
      <c r="D55" s="52" t="str">
        <f>'Formüllere Dokunmayın..!'!$E$23</f>
        <v>B</v>
      </c>
      <c r="E55" s="60">
        <v>35</v>
      </c>
      <c r="F55" s="53" t="str">
        <f>'Formüllere Dokunmayın..!'!$E$38</f>
        <v>E</v>
      </c>
      <c r="G55" s="59">
        <v>5</v>
      </c>
      <c r="H55" s="52" t="str">
        <f>'Formüllere Dokunmayın..!'!$E$48</f>
        <v>A</v>
      </c>
      <c r="I55" s="60">
        <v>20</v>
      </c>
      <c r="J55" s="53" t="str">
        <f>'Formüllere Dokunmayın..!'!$E$63</f>
        <v>E</v>
      </c>
      <c r="K55" s="66"/>
      <c r="L55" s="67"/>
      <c r="M55" s="59">
        <v>5</v>
      </c>
      <c r="N55" s="52" t="str">
        <f>'Formüllere Dokunmayın..!'!$H$8</f>
        <v>A</v>
      </c>
      <c r="O55" s="60">
        <v>20</v>
      </c>
      <c r="P55" s="52" t="str">
        <f>'Formüllere Dokunmayın..!'!$H$23</f>
        <v>C</v>
      </c>
      <c r="Q55" s="60">
        <v>35</v>
      </c>
      <c r="R55" s="53" t="str">
        <f>'Formüllere Dokunmayın..!'!$H$38</f>
        <v>C</v>
      </c>
      <c r="S55" s="59">
        <v>5</v>
      </c>
      <c r="T55" s="52" t="str">
        <f>'Formüllere Dokunmayın..!'!$H$48</f>
        <v>E</v>
      </c>
      <c r="U55" s="60">
        <v>20</v>
      </c>
      <c r="V55" s="53" t="str">
        <f>'Formüllere Dokunmayın..!'!$H$63</f>
        <v>A</v>
      </c>
    </row>
    <row r="56" spans="1:22" s="58" customFormat="1" ht="17.45" customHeight="1" x14ac:dyDescent="0.25">
      <c r="A56" s="59">
        <v>6</v>
      </c>
      <c r="B56" s="52" t="str">
        <f>'Formüllere Dokunmayın..!'!$E$9</f>
        <v>C</v>
      </c>
      <c r="C56" s="60">
        <v>21</v>
      </c>
      <c r="D56" s="52" t="str">
        <f>'Formüllere Dokunmayın..!'!$E$24</f>
        <v>C</v>
      </c>
      <c r="E56" s="60">
        <v>36</v>
      </c>
      <c r="F56" s="53" t="str">
        <f>'Formüllere Dokunmayın..!'!$E$39</f>
        <v>A</v>
      </c>
      <c r="G56" s="59">
        <v>6</v>
      </c>
      <c r="H56" s="52" t="str">
        <f>'Formüllere Dokunmayın..!'!$E$49</f>
        <v>D</v>
      </c>
      <c r="I56" s="60">
        <v>21</v>
      </c>
      <c r="J56" s="53" t="str">
        <f>'Formüllere Dokunmayın..!'!$E$64</f>
        <v>E</v>
      </c>
      <c r="K56" s="66"/>
      <c r="L56" s="67"/>
      <c r="M56" s="59">
        <v>6</v>
      </c>
      <c r="N56" s="52" t="str">
        <f>'Formüllere Dokunmayın..!'!$H$9</f>
        <v>E</v>
      </c>
      <c r="O56" s="60">
        <v>21</v>
      </c>
      <c r="P56" s="52" t="str">
        <f>'Formüllere Dokunmayın..!'!$H$24</f>
        <v>B</v>
      </c>
      <c r="Q56" s="60">
        <v>36</v>
      </c>
      <c r="R56" s="53" t="str">
        <f>'Formüllere Dokunmayın..!'!$H$39</f>
        <v>C</v>
      </c>
      <c r="S56" s="59">
        <v>6</v>
      </c>
      <c r="T56" s="52" t="str">
        <f>'Formüllere Dokunmayın..!'!$H$49</f>
        <v>D</v>
      </c>
      <c r="U56" s="60">
        <v>21</v>
      </c>
      <c r="V56" s="53" t="str">
        <f>'Formüllere Dokunmayın..!'!$H$64</f>
        <v>C</v>
      </c>
    </row>
    <row r="57" spans="1:22" s="58" customFormat="1" ht="17.45" customHeight="1" x14ac:dyDescent="0.25">
      <c r="A57" s="59">
        <v>7</v>
      </c>
      <c r="B57" s="52" t="str">
        <f>'Formüllere Dokunmayın..!'!$E$10</f>
        <v>A</v>
      </c>
      <c r="C57" s="60">
        <v>22</v>
      </c>
      <c r="D57" s="52" t="str">
        <f>'Formüllere Dokunmayın..!'!$E$25</f>
        <v>C</v>
      </c>
      <c r="E57" s="60">
        <v>37</v>
      </c>
      <c r="F57" s="53" t="str">
        <f>'Formüllere Dokunmayın..!'!$E$40</f>
        <v>D</v>
      </c>
      <c r="G57" s="59">
        <v>7</v>
      </c>
      <c r="H57" s="52" t="str">
        <f>'Formüllere Dokunmayın..!'!$E$50</f>
        <v>C</v>
      </c>
      <c r="I57" s="60">
        <v>22</v>
      </c>
      <c r="J57" s="53" t="str">
        <f>'Formüllere Dokunmayın..!'!$E$65</f>
        <v>B</v>
      </c>
      <c r="K57" s="66"/>
      <c r="L57" s="67"/>
      <c r="M57" s="59">
        <v>7</v>
      </c>
      <c r="N57" s="52" t="str">
        <f>'Formüllere Dokunmayın..!'!$H$10</f>
        <v>E</v>
      </c>
      <c r="O57" s="60">
        <v>22</v>
      </c>
      <c r="P57" s="52" t="str">
        <f>'Formüllere Dokunmayın..!'!$H$25</f>
        <v>B</v>
      </c>
      <c r="Q57" s="60">
        <v>37</v>
      </c>
      <c r="R57" s="53" t="str">
        <f>'Formüllere Dokunmayın..!'!$H$40</f>
        <v>C</v>
      </c>
      <c r="S57" s="59">
        <v>7</v>
      </c>
      <c r="T57" s="52" t="str">
        <f>'Formüllere Dokunmayın..!'!$H$50</f>
        <v>C</v>
      </c>
      <c r="U57" s="60">
        <v>22</v>
      </c>
      <c r="V57" s="53" t="str">
        <f>'Formüllere Dokunmayın..!'!$H$65</f>
        <v>A</v>
      </c>
    </row>
    <row r="58" spans="1:22" s="58" customFormat="1" ht="17.45" customHeight="1" x14ac:dyDescent="0.25">
      <c r="A58" s="59">
        <v>8</v>
      </c>
      <c r="B58" s="52" t="str">
        <f>'Formüllere Dokunmayın..!'!$E$11</f>
        <v>E</v>
      </c>
      <c r="C58" s="60">
        <v>23</v>
      </c>
      <c r="D58" s="52" t="str">
        <f>'Formüllere Dokunmayın..!'!$E$26</f>
        <v>E</v>
      </c>
      <c r="E58" s="60">
        <v>38</v>
      </c>
      <c r="F58" s="53" t="str">
        <f>'Formüllere Dokunmayın..!'!$E$41</f>
        <v>A</v>
      </c>
      <c r="G58" s="59">
        <v>8</v>
      </c>
      <c r="H58" s="52" t="str">
        <f>'Formüllere Dokunmayın..!'!$E$51</f>
        <v>C</v>
      </c>
      <c r="I58" s="60">
        <v>23</v>
      </c>
      <c r="J58" s="53" t="str">
        <f>'Formüllere Dokunmayın..!'!$E$66</f>
        <v>D</v>
      </c>
      <c r="K58" s="66"/>
      <c r="L58" s="67"/>
      <c r="M58" s="59">
        <v>8</v>
      </c>
      <c r="N58" s="52" t="str">
        <f>'Formüllere Dokunmayın..!'!$H$11</f>
        <v>E</v>
      </c>
      <c r="O58" s="60">
        <v>23</v>
      </c>
      <c r="P58" s="52" t="str">
        <f>'Formüllere Dokunmayın..!'!$H$26</f>
        <v>B</v>
      </c>
      <c r="Q58" s="60">
        <v>38</v>
      </c>
      <c r="R58" s="53" t="str">
        <f>'Formüllere Dokunmayın..!'!$H$41</f>
        <v>B</v>
      </c>
      <c r="S58" s="59">
        <v>8</v>
      </c>
      <c r="T58" s="52" t="str">
        <f>'Formüllere Dokunmayın..!'!$H$51</f>
        <v>C</v>
      </c>
      <c r="U58" s="60">
        <v>23</v>
      </c>
      <c r="V58" s="53" t="str">
        <f>'Formüllere Dokunmayın..!'!$H$66</f>
        <v>D</v>
      </c>
    </row>
    <row r="59" spans="1:22" s="58" customFormat="1" ht="17.45" customHeight="1" x14ac:dyDescent="0.25">
      <c r="A59" s="59">
        <v>9</v>
      </c>
      <c r="B59" s="52" t="str">
        <f>'Formüllere Dokunmayın..!'!$E$12</f>
        <v>E</v>
      </c>
      <c r="C59" s="60">
        <v>24</v>
      </c>
      <c r="D59" s="52" t="str">
        <f>'Formüllere Dokunmayın..!'!$E$27</f>
        <v>C</v>
      </c>
      <c r="E59" s="60">
        <v>39</v>
      </c>
      <c r="F59" s="53" t="str">
        <f>'Formüllere Dokunmayın..!'!$E$42</f>
        <v>B</v>
      </c>
      <c r="G59" s="59">
        <v>9</v>
      </c>
      <c r="H59" s="52" t="str">
        <f>'Formüllere Dokunmayın..!'!$E$52</f>
        <v>C</v>
      </c>
      <c r="I59" s="60">
        <v>24</v>
      </c>
      <c r="J59" s="53" t="str">
        <f>'Formüllere Dokunmayın..!'!$E$67</f>
        <v>A</v>
      </c>
      <c r="K59" s="66"/>
      <c r="L59" s="67"/>
      <c r="M59" s="59">
        <v>9</v>
      </c>
      <c r="N59" s="52" t="str">
        <f>'Formüllere Dokunmayın..!'!$H$12</f>
        <v>C</v>
      </c>
      <c r="O59" s="60">
        <v>24</v>
      </c>
      <c r="P59" s="52" t="str">
        <f>'Formüllere Dokunmayın..!'!$H$27</f>
        <v>C</v>
      </c>
      <c r="Q59" s="60">
        <v>39</v>
      </c>
      <c r="R59" s="53" t="str">
        <f>'Formüllere Dokunmayın..!'!$H$42</f>
        <v>B</v>
      </c>
      <c r="S59" s="59">
        <v>9</v>
      </c>
      <c r="T59" s="52" t="str">
        <f>'Formüllere Dokunmayın..!'!$H$52</f>
        <v>C</v>
      </c>
      <c r="U59" s="60">
        <v>24</v>
      </c>
      <c r="V59" s="53" t="str">
        <f>'Formüllere Dokunmayın..!'!$H$67</f>
        <v>B</v>
      </c>
    </row>
    <row r="60" spans="1:22" s="58" customFormat="1" ht="17.45" customHeight="1" x14ac:dyDescent="0.25">
      <c r="A60" s="59">
        <v>10</v>
      </c>
      <c r="B60" s="52" t="str">
        <f>'Formüllere Dokunmayın..!'!$E$13</f>
        <v>E</v>
      </c>
      <c r="C60" s="60">
        <v>25</v>
      </c>
      <c r="D60" s="52" t="str">
        <f>'Formüllere Dokunmayın..!'!$E$28</f>
        <v>A</v>
      </c>
      <c r="E60" s="60">
        <v>40</v>
      </c>
      <c r="F60" s="53" t="str">
        <f>'Formüllere Dokunmayın..!'!$E$43</f>
        <v>A</v>
      </c>
      <c r="G60" s="59">
        <v>10</v>
      </c>
      <c r="H60" s="52" t="str">
        <f>'Formüllere Dokunmayın..!'!$E$53</f>
        <v>D</v>
      </c>
      <c r="I60" s="60">
        <v>25</v>
      </c>
      <c r="J60" s="53" t="str">
        <f>'Formüllere Dokunmayın..!'!$E$68</f>
        <v>C</v>
      </c>
      <c r="K60" s="66"/>
      <c r="L60" s="67"/>
      <c r="M60" s="59">
        <v>10</v>
      </c>
      <c r="N60" s="52" t="str">
        <f>'Formüllere Dokunmayın..!'!$H$13</f>
        <v>A</v>
      </c>
      <c r="O60" s="60">
        <v>25</v>
      </c>
      <c r="P60" s="52" t="str">
        <f>'Formüllere Dokunmayın..!'!$H$28</f>
        <v>D</v>
      </c>
      <c r="Q60" s="60">
        <v>40</v>
      </c>
      <c r="R60" s="53" t="str">
        <f>'Formüllere Dokunmayın..!'!$H$43</f>
        <v>A</v>
      </c>
      <c r="S60" s="59">
        <v>10</v>
      </c>
      <c r="T60" s="52" t="str">
        <f>'Formüllere Dokunmayın..!'!$H$53</f>
        <v>D</v>
      </c>
      <c r="U60" s="60">
        <v>25</v>
      </c>
      <c r="V60" s="53" t="str">
        <f>'Formüllere Dokunmayın..!'!$H$68</f>
        <v>E</v>
      </c>
    </row>
    <row r="61" spans="1:22" s="58" customFormat="1" ht="17.45" customHeight="1" x14ac:dyDescent="0.25">
      <c r="A61" s="59">
        <v>11</v>
      </c>
      <c r="B61" s="52" t="str">
        <f>'Formüllere Dokunmayın..!'!$E$14</f>
        <v>B</v>
      </c>
      <c r="C61" s="60">
        <v>26</v>
      </c>
      <c r="D61" s="52" t="str">
        <f>'Formüllere Dokunmayın..!'!$E$29</f>
        <v>C</v>
      </c>
      <c r="E61" s="60">
        <v>41</v>
      </c>
      <c r="F61" s="53" t="s">
        <v>60</v>
      </c>
      <c r="G61" s="59">
        <v>11</v>
      </c>
      <c r="H61" s="52" t="str">
        <f>'Formüllere Dokunmayın..!'!$E$54</f>
        <v>C</v>
      </c>
      <c r="I61" s="60">
        <v>26</v>
      </c>
      <c r="J61" s="53" t="s">
        <v>60</v>
      </c>
      <c r="K61" s="66"/>
      <c r="L61" s="67"/>
      <c r="M61" s="59">
        <v>11</v>
      </c>
      <c r="N61" s="52" t="str">
        <f>'Formüllere Dokunmayın..!'!$H$14</f>
        <v>B</v>
      </c>
      <c r="O61" s="60">
        <v>26</v>
      </c>
      <c r="P61" s="52" t="str">
        <f>'Formüllere Dokunmayın..!'!$H$29</f>
        <v>B</v>
      </c>
      <c r="Q61" s="60">
        <v>41</v>
      </c>
      <c r="R61" s="53" t="s">
        <v>60</v>
      </c>
      <c r="S61" s="59">
        <v>11</v>
      </c>
      <c r="T61" s="52" t="str">
        <f>'Formüllere Dokunmayın..!'!$H$54</f>
        <v>B</v>
      </c>
      <c r="U61" s="60">
        <v>26</v>
      </c>
      <c r="V61" s="53" t="s">
        <v>60</v>
      </c>
    </row>
    <row r="62" spans="1:22" s="58" customFormat="1" ht="17.45" customHeight="1" x14ac:dyDescent="0.25">
      <c r="A62" s="59">
        <v>12</v>
      </c>
      <c r="B62" s="52" t="str">
        <f>'Formüllere Dokunmayın..!'!$E$15</f>
        <v>C</v>
      </c>
      <c r="C62" s="60">
        <v>27</v>
      </c>
      <c r="D62" s="52" t="str">
        <f>'Formüllere Dokunmayın..!'!$E$30</f>
        <v>D</v>
      </c>
      <c r="E62" s="60">
        <v>42</v>
      </c>
      <c r="F62" s="53" t="s">
        <v>60</v>
      </c>
      <c r="G62" s="59">
        <v>12</v>
      </c>
      <c r="H62" s="52" t="str">
        <f>'Formüllere Dokunmayın..!'!$E$55</f>
        <v>D</v>
      </c>
      <c r="I62" s="60">
        <v>27</v>
      </c>
      <c r="J62" s="53" t="s">
        <v>60</v>
      </c>
      <c r="K62" s="66"/>
      <c r="L62" s="67"/>
      <c r="M62" s="59">
        <v>12</v>
      </c>
      <c r="N62" s="52" t="str">
        <f>'Formüllere Dokunmayın..!'!$H$15</f>
        <v>B</v>
      </c>
      <c r="O62" s="60">
        <v>27</v>
      </c>
      <c r="P62" s="52" t="str">
        <f>'Formüllere Dokunmayın..!'!$H$30</f>
        <v>D</v>
      </c>
      <c r="Q62" s="60">
        <v>42</v>
      </c>
      <c r="R62" s="53" t="s">
        <v>60</v>
      </c>
      <c r="S62" s="59">
        <v>12</v>
      </c>
      <c r="T62" s="52" t="str">
        <f>'Formüllere Dokunmayın..!'!$H$55</f>
        <v>A</v>
      </c>
      <c r="U62" s="60">
        <v>27</v>
      </c>
      <c r="V62" s="53" t="s">
        <v>60</v>
      </c>
    </row>
    <row r="63" spans="1:22" s="58" customFormat="1" ht="17.45" customHeight="1" x14ac:dyDescent="0.25">
      <c r="A63" s="59">
        <v>13</v>
      </c>
      <c r="B63" s="52" t="str">
        <f>'Formüllere Dokunmayın..!'!$E$16</f>
        <v>D</v>
      </c>
      <c r="C63" s="60">
        <v>28</v>
      </c>
      <c r="D63" s="52" t="str">
        <f>'Formüllere Dokunmayın..!'!$E$31</f>
        <v>B</v>
      </c>
      <c r="E63" s="60">
        <v>43</v>
      </c>
      <c r="F63" s="53" t="s">
        <v>60</v>
      </c>
      <c r="G63" s="59">
        <v>13</v>
      </c>
      <c r="H63" s="52" t="str">
        <f>'Formüllere Dokunmayın..!'!$E$56</f>
        <v>E</v>
      </c>
      <c r="I63" s="60">
        <v>28</v>
      </c>
      <c r="J63" s="53" t="s">
        <v>60</v>
      </c>
      <c r="K63" s="66"/>
      <c r="L63" s="67"/>
      <c r="M63" s="59">
        <v>13</v>
      </c>
      <c r="N63" s="52" t="str">
        <f>'Formüllere Dokunmayın..!'!$H$16</f>
        <v>B</v>
      </c>
      <c r="O63" s="60">
        <v>28</v>
      </c>
      <c r="P63" s="52" t="str">
        <f>'Formüllere Dokunmayın..!'!$H$31</f>
        <v>D</v>
      </c>
      <c r="Q63" s="60">
        <v>43</v>
      </c>
      <c r="R63" s="53" t="s">
        <v>60</v>
      </c>
      <c r="S63" s="59">
        <v>13</v>
      </c>
      <c r="T63" s="52" t="str">
        <f>'Formüllere Dokunmayın..!'!$H$56</f>
        <v>E</v>
      </c>
      <c r="U63" s="60">
        <v>28</v>
      </c>
      <c r="V63" s="53" t="s">
        <v>60</v>
      </c>
    </row>
    <row r="64" spans="1:22" s="58" customFormat="1" ht="17.45" customHeight="1" x14ac:dyDescent="0.25">
      <c r="A64" s="59">
        <v>14</v>
      </c>
      <c r="B64" s="52" t="str">
        <f>'Formüllere Dokunmayın..!'!$E$17</f>
        <v>D</v>
      </c>
      <c r="C64" s="60">
        <v>29</v>
      </c>
      <c r="D64" s="52" t="str">
        <f>'Formüllere Dokunmayın..!'!$E$32</f>
        <v>B</v>
      </c>
      <c r="E64" s="60">
        <v>44</v>
      </c>
      <c r="F64" s="53" t="s">
        <v>60</v>
      </c>
      <c r="G64" s="59">
        <v>14</v>
      </c>
      <c r="H64" s="52" t="str">
        <f>'Formüllere Dokunmayın..!'!$E$57</f>
        <v>A</v>
      </c>
      <c r="I64" s="60">
        <v>29</v>
      </c>
      <c r="J64" s="53" t="s">
        <v>60</v>
      </c>
      <c r="K64" s="66"/>
      <c r="L64" s="67"/>
      <c r="M64" s="59">
        <v>14</v>
      </c>
      <c r="N64" s="52" t="str">
        <f>'Formüllere Dokunmayın..!'!$H$17</f>
        <v>D</v>
      </c>
      <c r="O64" s="60">
        <v>29</v>
      </c>
      <c r="P64" s="52" t="str">
        <f>'Formüllere Dokunmayın..!'!$H$32</f>
        <v>C</v>
      </c>
      <c r="Q64" s="60">
        <v>44</v>
      </c>
      <c r="R64" s="53" t="s">
        <v>60</v>
      </c>
      <c r="S64" s="59">
        <v>14</v>
      </c>
      <c r="T64" s="52" t="str">
        <f>'Formüllere Dokunmayın..!'!$H$57</f>
        <v>D</v>
      </c>
      <c r="U64" s="60">
        <v>29</v>
      </c>
      <c r="V64" s="53" t="s">
        <v>60</v>
      </c>
    </row>
    <row r="65" spans="1:22" s="58" customFormat="1" ht="17.45" customHeight="1" thickBot="1" x14ac:dyDescent="0.3">
      <c r="A65" s="61">
        <v>15</v>
      </c>
      <c r="B65" s="54" t="str">
        <f>'Formüllere Dokunmayın..!'!$E$18</f>
        <v>B</v>
      </c>
      <c r="C65" s="62">
        <v>30</v>
      </c>
      <c r="D65" s="54" t="str">
        <f>'Formüllere Dokunmayın..!'!$E$33</f>
        <v>B</v>
      </c>
      <c r="E65" s="62">
        <v>45</v>
      </c>
      <c r="F65" s="55" t="s">
        <v>60</v>
      </c>
      <c r="G65" s="61">
        <v>15</v>
      </c>
      <c r="H65" s="54" t="str">
        <f>'Formüllere Dokunmayın..!'!$E$58</f>
        <v>B</v>
      </c>
      <c r="I65" s="62">
        <v>30</v>
      </c>
      <c r="J65" s="55" t="s">
        <v>60</v>
      </c>
      <c r="K65" s="66"/>
      <c r="L65" s="67"/>
      <c r="M65" s="61">
        <v>15</v>
      </c>
      <c r="N65" s="54" t="str">
        <f>'Formüllere Dokunmayın..!'!$H$18</f>
        <v>C</v>
      </c>
      <c r="O65" s="62">
        <v>30</v>
      </c>
      <c r="P65" s="54" t="str">
        <f>'Formüllere Dokunmayın..!'!$H$33</f>
        <v>B</v>
      </c>
      <c r="Q65" s="62">
        <v>45</v>
      </c>
      <c r="R65" s="55" t="s">
        <v>60</v>
      </c>
      <c r="S65" s="61">
        <v>15</v>
      </c>
      <c r="T65" s="54" t="str">
        <f>'Formüllere Dokunmayın..!'!$H$58</f>
        <v>C</v>
      </c>
      <c r="U65" s="62">
        <v>30</v>
      </c>
      <c r="V65" s="55" t="s">
        <v>60</v>
      </c>
    </row>
    <row r="66" spans="1:22" s="58" customFormat="1" ht="15.75" thickBot="1" x14ac:dyDescent="0.3">
      <c r="A66" s="70"/>
      <c r="B66" s="65"/>
      <c r="C66" s="65"/>
      <c r="D66" s="65"/>
      <c r="E66" s="65"/>
      <c r="F66" s="65"/>
      <c r="G66" s="65"/>
      <c r="H66" s="65"/>
      <c r="I66" s="65"/>
      <c r="J66" s="65"/>
      <c r="K66" s="66"/>
      <c r="L66" s="67"/>
      <c r="M66" s="65"/>
      <c r="N66" s="65"/>
      <c r="O66" s="65"/>
      <c r="P66" s="65"/>
      <c r="Q66" s="65"/>
      <c r="R66" s="65"/>
      <c r="S66" s="65"/>
      <c r="T66" s="65"/>
      <c r="U66" s="65"/>
      <c r="V66" s="65"/>
    </row>
    <row r="67" spans="1:22" ht="39.950000000000003" customHeight="1" thickBot="1" x14ac:dyDescent="0.3">
      <c r="A67" s="100" t="s">
        <v>57</v>
      </c>
      <c r="B67" s="101"/>
      <c r="C67" s="101"/>
      <c r="D67" s="101"/>
      <c r="E67" s="101"/>
      <c r="F67" s="102"/>
      <c r="G67" s="100" t="s">
        <v>59</v>
      </c>
      <c r="H67" s="101"/>
      <c r="I67" s="101"/>
      <c r="J67" s="102"/>
      <c r="K67" s="66"/>
      <c r="L67" s="67"/>
      <c r="M67" s="100" t="s">
        <v>57</v>
      </c>
      <c r="N67" s="101"/>
      <c r="O67" s="101"/>
      <c r="P67" s="101"/>
      <c r="Q67" s="101"/>
      <c r="R67" s="102"/>
      <c r="S67" s="100" t="s">
        <v>59</v>
      </c>
      <c r="T67" s="101"/>
      <c r="U67" s="101"/>
      <c r="V67" s="102"/>
    </row>
    <row r="68" spans="1:22" s="58" customFormat="1" ht="17.45" customHeight="1" x14ac:dyDescent="0.25">
      <c r="A68" s="56">
        <v>1</v>
      </c>
      <c r="B68" s="50" t="str">
        <f>'Formüllere Dokunmayın..!'!$E$69</f>
        <v>D</v>
      </c>
      <c r="C68" s="57">
        <v>16</v>
      </c>
      <c r="D68" s="50" t="str">
        <f>'Formüllere Dokunmayın..!'!$E$84</f>
        <v>E</v>
      </c>
      <c r="E68" s="57">
        <v>31</v>
      </c>
      <c r="F68" s="51" t="str">
        <f>'Formüllere Dokunmayın..!'!$E$99</f>
        <v>E</v>
      </c>
      <c r="G68" s="56">
        <v>1</v>
      </c>
      <c r="H68" s="50" t="str">
        <f>'Formüllere Dokunmayın..!'!$E$109</f>
        <v>B</v>
      </c>
      <c r="I68" s="57">
        <v>16</v>
      </c>
      <c r="J68" s="51" t="str">
        <f>'Formüllere Dokunmayın..!'!$E$124</f>
        <v>D</v>
      </c>
      <c r="K68" s="66"/>
      <c r="L68" s="67"/>
      <c r="M68" s="56">
        <v>1</v>
      </c>
      <c r="N68" s="50" t="str">
        <f>'Formüllere Dokunmayın..!'!$H$69</f>
        <v>C</v>
      </c>
      <c r="O68" s="57">
        <v>16</v>
      </c>
      <c r="P68" s="50" t="str">
        <f>'Formüllere Dokunmayın..!'!$H$84</f>
        <v>A</v>
      </c>
      <c r="Q68" s="57">
        <v>31</v>
      </c>
      <c r="R68" s="51" t="str">
        <f>'Formüllere Dokunmayın..!'!$H$99</f>
        <v>C</v>
      </c>
      <c r="S68" s="56">
        <v>1</v>
      </c>
      <c r="T68" s="50" t="str">
        <f>'Formüllere Dokunmayın..!'!$H$109</f>
        <v>C</v>
      </c>
      <c r="U68" s="57">
        <v>16</v>
      </c>
      <c r="V68" s="51" t="str">
        <f>'Formüllere Dokunmayın..!'!$H$124</f>
        <v>B</v>
      </c>
    </row>
    <row r="69" spans="1:22" s="58" customFormat="1" ht="17.45" customHeight="1" x14ac:dyDescent="0.25">
      <c r="A69" s="59">
        <v>2</v>
      </c>
      <c r="B69" s="52" t="str">
        <f>'Formüllere Dokunmayın..!'!$E$70</f>
        <v>D</v>
      </c>
      <c r="C69" s="60">
        <v>17</v>
      </c>
      <c r="D69" s="52" t="str">
        <f>'Formüllere Dokunmayın..!'!$E$85</f>
        <v>B</v>
      </c>
      <c r="E69" s="60">
        <v>32</v>
      </c>
      <c r="F69" s="53" t="str">
        <f>'Formüllere Dokunmayın..!'!$E$100</f>
        <v>D</v>
      </c>
      <c r="G69" s="59">
        <v>2</v>
      </c>
      <c r="H69" s="52" t="str">
        <f>'Formüllere Dokunmayın..!'!$E$110</f>
        <v>A</v>
      </c>
      <c r="I69" s="60">
        <v>17</v>
      </c>
      <c r="J69" s="53" t="str">
        <f>'Formüllere Dokunmayın..!'!$E$125</f>
        <v>A</v>
      </c>
      <c r="K69" s="66"/>
      <c r="L69" s="67"/>
      <c r="M69" s="59">
        <v>2</v>
      </c>
      <c r="N69" s="52" t="str">
        <f>'Formüllere Dokunmayın..!'!$H$70</f>
        <v>D</v>
      </c>
      <c r="O69" s="60">
        <v>17</v>
      </c>
      <c r="P69" s="52" t="str">
        <f>'Formüllere Dokunmayın..!'!$H$85</f>
        <v>B</v>
      </c>
      <c r="Q69" s="60">
        <v>32</v>
      </c>
      <c r="R69" s="53" t="str">
        <f>'Formüllere Dokunmayın..!'!$H$100</f>
        <v>B</v>
      </c>
      <c r="S69" s="59">
        <v>2</v>
      </c>
      <c r="T69" s="52" t="str">
        <f>'Formüllere Dokunmayın..!'!$H$110</f>
        <v>D</v>
      </c>
      <c r="U69" s="60">
        <v>17</v>
      </c>
      <c r="V69" s="53" t="str">
        <f>'Formüllere Dokunmayın..!'!$H$125</f>
        <v>C</v>
      </c>
    </row>
    <row r="70" spans="1:22" s="58" customFormat="1" ht="17.45" customHeight="1" x14ac:dyDescent="0.25">
      <c r="A70" s="59">
        <v>3</v>
      </c>
      <c r="B70" s="52" t="str">
        <f>'Formüllere Dokunmayın..!'!$E$71</f>
        <v>C</v>
      </c>
      <c r="C70" s="60">
        <v>18</v>
      </c>
      <c r="D70" s="52" t="str">
        <f>'Formüllere Dokunmayın..!'!$E$86</f>
        <v>B</v>
      </c>
      <c r="E70" s="60">
        <v>33</v>
      </c>
      <c r="F70" s="53" t="str">
        <f>'Formüllere Dokunmayın..!'!$E$101</f>
        <v>A</v>
      </c>
      <c r="G70" s="59">
        <v>3</v>
      </c>
      <c r="H70" s="52" t="str">
        <f>'Formüllere Dokunmayın..!'!$E$111</f>
        <v>D</v>
      </c>
      <c r="I70" s="60">
        <v>18</v>
      </c>
      <c r="J70" s="53" t="str">
        <f>'Formüllere Dokunmayın..!'!$E$126</f>
        <v>C</v>
      </c>
      <c r="K70" s="66"/>
      <c r="L70" s="67"/>
      <c r="M70" s="59">
        <v>3</v>
      </c>
      <c r="N70" s="52" t="str">
        <f>'Formüllere Dokunmayın..!'!$H$71</f>
        <v>E</v>
      </c>
      <c r="O70" s="60">
        <v>18</v>
      </c>
      <c r="P70" s="52" t="str">
        <f>'Formüllere Dokunmayın..!'!$H$86</f>
        <v>E</v>
      </c>
      <c r="Q70" s="60">
        <v>33</v>
      </c>
      <c r="R70" s="53" t="str">
        <f>'Formüllere Dokunmayın..!'!$H$101</f>
        <v>C</v>
      </c>
      <c r="S70" s="59">
        <v>3</v>
      </c>
      <c r="T70" s="52" t="str">
        <f>'Formüllere Dokunmayın..!'!$H$111</f>
        <v>E</v>
      </c>
      <c r="U70" s="60">
        <v>18</v>
      </c>
      <c r="V70" s="53" t="str">
        <f>'Formüllere Dokunmayın..!'!$H$126</f>
        <v>A</v>
      </c>
    </row>
    <row r="71" spans="1:22" s="58" customFormat="1" ht="17.45" customHeight="1" x14ac:dyDescent="0.25">
      <c r="A71" s="59">
        <v>4</v>
      </c>
      <c r="B71" s="52" t="str">
        <f>'Formüllere Dokunmayın..!'!$E$72</f>
        <v>D</v>
      </c>
      <c r="C71" s="60">
        <v>19</v>
      </c>
      <c r="D71" s="52" t="str">
        <f>'Formüllere Dokunmayın..!'!$E$87</f>
        <v>C</v>
      </c>
      <c r="E71" s="60">
        <v>34</v>
      </c>
      <c r="F71" s="53" t="str">
        <f>'Formüllere Dokunmayın..!'!$E$102</f>
        <v>D</v>
      </c>
      <c r="G71" s="59">
        <v>4</v>
      </c>
      <c r="H71" s="52" t="str">
        <f>'Formüllere Dokunmayın..!'!$E$112</f>
        <v>E</v>
      </c>
      <c r="I71" s="60">
        <v>19</v>
      </c>
      <c r="J71" s="53" t="str">
        <f>'Formüllere Dokunmayın..!'!$E$127</f>
        <v>B</v>
      </c>
      <c r="K71" s="66"/>
      <c r="L71" s="67"/>
      <c r="M71" s="59">
        <v>4</v>
      </c>
      <c r="N71" s="52" t="str">
        <f>'Formüllere Dokunmayın..!'!$H$72</f>
        <v>C</v>
      </c>
      <c r="O71" s="60">
        <v>19</v>
      </c>
      <c r="P71" s="52" t="str">
        <f>'Formüllere Dokunmayın..!'!$H$87</f>
        <v>D</v>
      </c>
      <c r="Q71" s="60">
        <v>34</v>
      </c>
      <c r="R71" s="53" t="str">
        <f>'Formüllere Dokunmayın..!'!$H$102</f>
        <v>C</v>
      </c>
      <c r="S71" s="59">
        <v>4</v>
      </c>
      <c r="T71" s="52" t="str">
        <f>'Formüllere Dokunmayın..!'!$H$112</f>
        <v>E</v>
      </c>
      <c r="U71" s="60">
        <v>19</v>
      </c>
      <c r="V71" s="53" t="str">
        <f>'Formüllere Dokunmayın..!'!$H$127</f>
        <v>D</v>
      </c>
    </row>
    <row r="72" spans="1:22" s="58" customFormat="1" ht="17.45" customHeight="1" x14ac:dyDescent="0.25">
      <c r="A72" s="59">
        <v>5</v>
      </c>
      <c r="B72" s="52" t="str">
        <f>'Formüllere Dokunmayın..!'!$E$73</f>
        <v>B</v>
      </c>
      <c r="C72" s="60">
        <v>20</v>
      </c>
      <c r="D72" s="52" t="str">
        <f>'Formüllere Dokunmayın..!'!$E$88</f>
        <v>C</v>
      </c>
      <c r="E72" s="60">
        <v>35</v>
      </c>
      <c r="F72" s="53" t="str">
        <f>'Formüllere Dokunmayın..!'!$E$103</f>
        <v>E</v>
      </c>
      <c r="G72" s="59">
        <v>5</v>
      </c>
      <c r="H72" s="52" t="str">
        <f>'Formüllere Dokunmayın..!'!$E$113</f>
        <v>E</v>
      </c>
      <c r="I72" s="60">
        <v>20</v>
      </c>
      <c r="J72" s="53" t="str">
        <f>'Formüllere Dokunmayın..!'!$E$128</f>
        <v>C</v>
      </c>
      <c r="K72" s="66"/>
      <c r="L72" s="67"/>
      <c r="M72" s="59">
        <v>5</v>
      </c>
      <c r="N72" s="52" t="str">
        <f>'Formüllere Dokunmayın..!'!$H$73</f>
        <v>A</v>
      </c>
      <c r="O72" s="60">
        <v>20</v>
      </c>
      <c r="P72" s="52" t="str">
        <f>'Formüllere Dokunmayın..!'!$H$88</f>
        <v>C</v>
      </c>
      <c r="Q72" s="60">
        <v>35</v>
      </c>
      <c r="R72" s="53" t="str">
        <f>'Formüllere Dokunmayın..!'!$H$103</f>
        <v>E</v>
      </c>
      <c r="S72" s="59">
        <v>5</v>
      </c>
      <c r="T72" s="52" t="str">
        <f>'Formüllere Dokunmayın..!'!$H$113</f>
        <v>D</v>
      </c>
      <c r="U72" s="60">
        <v>20</v>
      </c>
      <c r="V72" s="53" t="str">
        <f>'Formüllere Dokunmayın..!'!$H$128</f>
        <v>E</v>
      </c>
    </row>
    <row r="73" spans="1:22" s="58" customFormat="1" ht="17.45" customHeight="1" x14ac:dyDescent="0.25">
      <c r="A73" s="59">
        <v>6</v>
      </c>
      <c r="B73" s="52" t="str">
        <f>'Formüllere Dokunmayın..!'!$E$74</f>
        <v>B</v>
      </c>
      <c r="C73" s="60">
        <v>21</v>
      </c>
      <c r="D73" s="52" t="str">
        <f>'Formüllere Dokunmayın..!'!$E$89</f>
        <v>A</v>
      </c>
      <c r="E73" s="60">
        <v>36</v>
      </c>
      <c r="F73" s="53" t="str">
        <f>'Formüllere Dokunmayın..!'!$E$104</f>
        <v>C</v>
      </c>
      <c r="G73" s="59">
        <v>6</v>
      </c>
      <c r="H73" s="52" t="str">
        <f>'Formüllere Dokunmayın..!'!$E$114</f>
        <v>D</v>
      </c>
      <c r="I73" s="60">
        <v>21</v>
      </c>
      <c r="J73" s="53" t="s">
        <v>60</v>
      </c>
      <c r="K73" s="66"/>
      <c r="L73" s="67"/>
      <c r="M73" s="59">
        <v>6</v>
      </c>
      <c r="N73" s="52" t="str">
        <f>'Formüllere Dokunmayın..!'!$H$74</f>
        <v>B</v>
      </c>
      <c r="O73" s="60">
        <v>21</v>
      </c>
      <c r="P73" s="52" t="str">
        <f>'Formüllere Dokunmayın..!'!$H$89</f>
        <v>E</v>
      </c>
      <c r="Q73" s="60">
        <v>36</v>
      </c>
      <c r="R73" s="53" t="str">
        <f>'Formüllere Dokunmayın..!'!$H$104</f>
        <v>D</v>
      </c>
      <c r="S73" s="59">
        <v>6</v>
      </c>
      <c r="T73" s="52" t="str">
        <f>'Formüllere Dokunmayın..!'!$H$114</f>
        <v>A</v>
      </c>
      <c r="U73" s="60">
        <v>21</v>
      </c>
      <c r="V73" s="53" t="s">
        <v>60</v>
      </c>
    </row>
    <row r="74" spans="1:22" s="58" customFormat="1" ht="17.45" customHeight="1" x14ac:dyDescent="0.25">
      <c r="A74" s="59">
        <v>7</v>
      </c>
      <c r="B74" s="52" t="str">
        <f>'Formüllere Dokunmayın..!'!$E$75</f>
        <v>A</v>
      </c>
      <c r="C74" s="60">
        <v>22</v>
      </c>
      <c r="D74" s="52" t="str">
        <f>'Formüllere Dokunmayın..!'!$E$90</f>
        <v>A</v>
      </c>
      <c r="E74" s="60">
        <v>37</v>
      </c>
      <c r="F74" s="53" t="str">
        <f>'Formüllere Dokunmayın..!'!$E$105</f>
        <v>C</v>
      </c>
      <c r="G74" s="59">
        <v>7</v>
      </c>
      <c r="H74" s="52" t="str">
        <f>'Formüllere Dokunmayın..!'!$E$115</f>
        <v>C</v>
      </c>
      <c r="I74" s="60">
        <v>22</v>
      </c>
      <c r="J74" s="53" t="s">
        <v>60</v>
      </c>
      <c r="K74" s="66"/>
      <c r="L74" s="67"/>
      <c r="M74" s="59">
        <v>7</v>
      </c>
      <c r="N74" s="52" t="str">
        <f>'Formüllere Dokunmayın..!'!$H$75</f>
        <v>A</v>
      </c>
      <c r="O74" s="60">
        <v>22</v>
      </c>
      <c r="P74" s="52" t="str">
        <f>'Formüllere Dokunmayın..!'!$H$90</f>
        <v>E</v>
      </c>
      <c r="Q74" s="60">
        <v>37</v>
      </c>
      <c r="R74" s="53" t="str">
        <f>'Formüllere Dokunmayın..!'!$H$105</f>
        <v>A</v>
      </c>
      <c r="S74" s="59">
        <v>7</v>
      </c>
      <c r="T74" s="52" t="str">
        <f>'Formüllere Dokunmayın..!'!$H$115</f>
        <v>B</v>
      </c>
      <c r="U74" s="60">
        <v>22</v>
      </c>
      <c r="V74" s="53" t="s">
        <v>60</v>
      </c>
    </row>
    <row r="75" spans="1:22" s="58" customFormat="1" ht="17.45" customHeight="1" x14ac:dyDescent="0.25">
      <c r="A75" s="59">
        <v>8</v>
      </c>
      <c r="B75" s="52" t="str">
        <f>'Formüllere Dokunmayın..!'!$E$76</f>
        <v>E</v>
      </c>
      <c r="C75" s="60">
        <v>23</v>
      </c>
      <c r="D75" s="52" t="str">
        <f>'Formüllere Dokunmayın..!'!$E$91</f>
        <v>A</v>
      </c>
      <c r="E75" s="60">
        <v>38</v>
      </c>
      <c r="F75" s="53" t="str">
        <f>'Formüllere Dokunmayın..!'!$E$106</f>
        <v>B</v>
      </c>
      <c r="G75" s="59">
        <v>8</v>
      </c>
      <c r="H75" s="52" t="str">
        <f>'Formüllere Dokunmayın..!'!$E$116</f>
        <v>B</v>
      </c>
      <c r="I75" s="60">
        <v>23</v>
      </c>
      <c r="J75" s="53" t="s">
        <v>60</v>
      </c>
      <c r="K75" s="66"/>
      <c r="L75" s="67"/>
      <c r="M75" s="59">
        <v>8</v>
      </c>
      <c r="N75" s="52" t="str">
        <f>'Formüllere Dokunmayın..!'!$H$76</f>
        <v>A</v>
      </c>
      <c r="O75" s="60">
        <v>23</v>
      </c>
      <c r="P75" s="52" t="str">
        <f>'Formüllere Dokunmayın..!'!$H$91</f>
        <v>A</v>
      </c>
      <c r="Q75" s="60">
        <v>38</v>
      </c>
      <c r="R75" s="53" t="str">
        <f>'Formüllere Dokunmayın..!'!$H$106</f>
        <v>D</v>
      </c>
      <c r="S75" s="59">
        <v>8</v>
      </c>
      <c r="T75" s="52" t="str">
        <f>'Formüllere Dokunmayın..!'!$H$116</f>
        <v>D</v>
      </c>
      <c r="U75" s="60">
        <v>23</v>
      </c>
      <c r="V75" s="53" t="s">
        <v>60</v>
      </c>
    </row>
    <row r="76" spans="1:22" s="58" customFormat="1" ht="17.45" customHeight="1" x14ac:dyDescent="0.25">
      <c r="A76" s="59">
        <v>9</v>
      </c>
      <c r="B76" s="52" t="str">
        <f>'Formüllere Dokunmayın..!'!$E$77</f>
        <v>E</v>
      </c>
      <c r="C76" s="60">
        <v>24</v>
      </c>
      <c r="D76" s="52" t="str">
        <f>'Formüllere Dokunmayın..!'!$E$92</f>
        <v>B</v>
      </c>
      <c r="E76" s="60">
        <v>39</v>
      </c>
      <c r="F76" s="53" t="str">
        <f>'Formüllere Dokunmayın..!'!$E$107</f>
        <v>C</v>
      </c>
      <c r="G76" s="59">
        <v>9</v>
      </c>
      <c r="H76" s="52" t="str">
        <f>'Formüllere Dokunmayın..!'!$E$117</f>
        <v>D</v>
      </c>
      <c r="I76" s="60">
        <v>24</v>
      </c>
      <c r="J76" s="53" t="s">
        <v>60</v>
      </c>
      <c r="K76" s="66"/>
      <c r="L76" s="67"/>
      <c r="M76" s="59">
        <v>9</v>
      </c>
      <c r="N76" s="52" t="str">
        <f>'Formüllere Dokunmayın..!'!$H$77</f>
        <v>A</v>
      </c>
      <c r="O76" s="60">
        <v>24</v>
      </c>
      <c r="P76" s="52" t="str">
        <f>'Formüllere Dokunmayın..!'!$H$92</f>
        <v>B</v>
      </c>
      <c r="Q76" s="60">
        <v>39</v>
      </c>
      <c r="R76" s="53" t="str">
        <f>'Formüllere Dokunmayın..!'!$H$107</f>
        <v>E</v>
      </c>
      <c r="S76" s="59">
        <v>9</v>
      </c>
      <c r="T76" s="52" t="str">
        <f>'Formüllere Dokunmayın..!'!$H$117</f>
        <v>E</v>
      </c>
      <c r="U76" s="60">
        <v>24</v>
      </c>
      <c r="V76" s="53" t="s">
        <v>60</v>
      </c>
    </row>
    <row r="77" spans="1:22" s="58" customFormat="1" ht="17.45" customHeight="1" x14ac:dyDescent="0.25">
      <c r="A77" s="59">
        <v>10</v>
      </c>
      <c r="B77" s="52" t="str">
        <f>'Formüllere Dokunmayın..!'!$E$78</f>
        <v>C</v>
      </c>
      <c r="C77" s="60">
        <v>25</v>
      </c>
      <c r="D77" s="52" t="str">
        <f>'Formüllere Dokunmayın..!'!$E$93</f>
        <v>A</v>
      </c>
      <c r="E77" s="60">
        <v>40</v>
      </c>
      <c r="F77" s="53" t="str">
        <f>'Formüllere Dokunmayın..!'!$E$108</f>
        <v>D</v>
      </c>
      <c r="G77" s="59">
        <v>10</v>
      </c>
      <c r="H77" s="52" t="str">
        <f>'Formüllere Dokunmayın..!'!$E$118</f>
        <v>B</v>
      </c>
      <c r="I77" s="60">
        <v>25</v>
      </c>
      <c r="J77" s="53" t="s">
        <v>60</v>
      </c>
      <c r="K77" s="66"/>
      <c r="L77" s="67"/>
      <c r="M77" s="59">
        <v>10</v>
      </c>
      <c r="N77" s="52" t="str">
        <f>'Formüllere Dokunmayın..!'!$H$78</f>
        <v>C</v>
      </c>
      <c r="O77" s="60">
        <v>25</v>
      </c>
      <c r="P77" s="52" t="str">
        <f>'Formüllere Dokunmayın..!'!$H$93</f>
        <v>B</v>
      </c>
      <c r="Q77" s="60">
        <v>40</v>
      </c>
      <c r="R77" s="53" t="str">
        <f>'Formüllere Dokunmayın..!'!$H$108</f>
        <v>B</v>
      </c>
      <c r="S77" s="59">
        <v>10</v>
      </c>
      <c r="T77" s="52" t="str">
        <f>'Formüllere Dokunmayın..!'!$H$118</f>
        <v>C</v>
      </c>
      <c r="U77" s="60">
        <v>25</v>
      </c>
      <c r="V77" s="53" t="s">
        <v>60</v>
      </c>
    </row>
    <row r="78" spans="1:22" s="58" customFormat="1" ht="17.45" customHeight="1" x14ac:dyDescent="0.25">
      <c r="A78" s="59">
        <v>11</v>
      </c>
      <c r="B78" s="52" t="str">
        <f>'Formüllere Dokunmayın..!'!$E$79</f>
        <v>D</v>
      </c>
      <c r="C78" s="60">
        <v>26</v>
      </c>
      <c r="D78" s="52" t="str">
        <f>'Formüllere Dokunmayın..!'!$E$94</f>
        <v>C</v>
      </c>
      <c r="E78" s="60">
        <v>41</v>
      </c>
      <c r="F78" s="53" t="s">
        <v>60</v>
      </c>
      <c r="G78" s="59">
        <v>11</v>
      </c>
      <c r="H78" s="52" t="str">
        <f>'Formüllere Dokunmayın..!'!$E$119</f>
        <v xml:space="preserve">B </v>
      </c>
      <c r="I78" s="60">
        <v>26</v>
      </c>
      <c r="J78" s="53" t="s">
        <v>60</v>
      </c>
      <c r="K78" s="66"/>
      <c r="L78" s="67"/>
      <c r="M78" s="59">
        <v>11</v>
      </c>
      <c r="N78" s="52" t="str">
        <f>'Formüllere Dokunmayın..!'!$H$79</f>
        <v>C</v>
      </c>
      <c r="O78" s="60">
        <v>26</v>
      </c>
      <c r="P78" s="52" t="str">
        <f>'Formüllere Dokunmayın..!'!$H$94</f>
        <v>D</v>
      </c>
      <c r="Q78" s="60">
        <v>41</v>
      </c>
      <c r="R78" s="53" t="s">
        <v>60</v>
      </c>
      <c r="S78" s="59">
        <v>11</v>
      </c>
      <c r="T78" s="52" t="str">
        <f>'Formüllere Dokunmayın..!'!$H$119</f>
        <v xml:space="preserve">B </v>
      </c>
      <c r="U78" s="60">
        <v>26</v>
      </c>
      <c r="V78" s="53" t="s">
        <v>60</v>
      </c>
    </row>
    <row r="79" spans="1:22" s="58" customFormat="1" ht="17.45" customHeight="1" x14ac:dyDescent="0.25">
      <c r="A79" s="59">
        <v>12</v>
      </c>
      <c r="B79" s="52" t="str">
        <f>'Formüllere Dokunmayın..!'!$E$80</f>
        <v>E</v>
      </c>
      <c r="C79" s="60">
        <v>27</v>
      </c>
      <c r="D79" s="52" t="str">
        <f>'Formüllere Dokunmayın..!'!$E$95</f>
        <v>E</v>
      </c>
      <c r="E79" s="60">
        <v>42</v>
      </c>
      <c r="F79" s="53" t="s">
        <v>60</v>
      </c>
      <c r="G79" s="59">
        <v>12</v>
      </c>
      <c r="H79" s="52" t="str">
        <f>'Formüllere Dokunmayın..!'!$E$120</f>
        <v>C</v>
      </c>
      <c r="I79" s="60">
        <v>27</v>
      </c>
      <c r="J79" s="53" t="s">
        <v>60</v>
      </c>
      <c r="K79" s="66"/>
      <c r="L79" s="67"/>
      <c r="M79" s="59">
        <v>12</v>
      </c>
      <c r="N79" s="52" t="str">
        <f>'Formüllere Dokunmayın..!'!$H$80</f>
        <v>B</v>
      </c>
      <c r="O79" s="60">
        <v>27</v>
      </c>
      <c r="P79" s="52" t="str">
        <f>'Formüllere Dokunmayın..!'!$H$95</f>
        <v>C</v>
      </c>
      <c r="Q79" s="60">
        <v>42</v>
      </c>
      <c r="R79" s="53" t="s">
        <v>60</v>
      </c>
      <c r="S79" s="59">
        <v>12</v>
      </c>
      <c r="T79" s="52" t="str">
        <f>'Formüllere Dokunmayın..!'!$H$120</f>
        <v>B</v>
      </c>
      <c r="U79" s="60">
        <v>27</v>
      </c>
      <c r="V79" s="53" t="s">
        <v>60</v>
      </c>
    </row>
    <row r="80" spans="1:22" s="58" customFormat="1" ht="17.45" customHeight="1" x14ac:dyDescent="0.25">
      <c r="A80" s="59">
        <v>13</v>
      </c>
      <c r="B80" s="52" t="str">
        <f>'Formüllere Dokunmayın..!'!$E$81</f>
        <v>B</v>
      </c>
      <c r="C80" s="60">
        <v>28</v>
      </c>
      <c r="D80" s="52" t="str">
        <f>'Formüllere Dokunmayın..!'!$E$96</f>
        <v>D</v>
      </c>
      <c r="E80" s="60">
        <v>43</v>
      </c>
      <c r="F80" s="53" t="s">
        <v>60</v>
      </c>
      <c r="G80" s="59">
        <v>13</v>
      </c>
      <c r="H80" s="52" t="str">
        <f>'Formüllere Dokunmayın..!'!$E$121</f>
        <v>E</v>
      </c>
      <c r="I80" s="60">
        <v>28</v>
      </c>
      <c r="J80" s="53" t="s">
        <v>60</v>
      </c>
      <c r="K80" s="66"/>
      <c r="L80" s="67"/>
      <c r="M80" s="59">
        <v>13</v>
      </c>
      <c r="N80" s="52" t="str">
        <f>'Formüllere Dokunmayın..!'!$H$81</f>
        <v>B</v>
      </c>
      <c r="O80" s="60">
        <v>28</v>
      </c>
      <c r="P80" s="52" t="str">
        <f>'Formüllere Dokunmayın..!'!$H$96</f>
        <v>D</v>
      </c>
      <c r="Q80" s="60">
        <v>43</v>
      </c>
      <c r="R80" s="53" t="s">
        <v>60</v>
      </c>
      <c r="S80" s="59">
        <v>13</v>
      </c>
      <c r="T80" s="52" t="str">
        <f>'Formüllere Dokunmayın..!'!$H$121</f>
        <v>D</v>
      </c>
      <c r="U80" s="60">
        <v>28</v>
      </c>
      <c r="V80" s="53" t="s">
        <v>60</v>
      </c>
    </row>
    <row r="81" spans="1:22" s="58" customFormat="1" ht="17.45" customHeight="1" x14ac:dyDescent="0.25">
      <c r="A81" s="59">
        <v>14</v>
      </c>
      <c r="B81" s="52" t="str">
        <f>'Formüllere Dokunmayın..!'!$E$82</f>
        <v>A</v>
      </c>
      <c r="C81" s="60">
        <v>29</v>
      </c>
      <c r="D81" s="52" t="str">
        <f>'Formüllere Dokunmayın..!'!$E$97</f>
        <v>C</v>
      </c>
      <c r="E81" s="60">
        <v>44</v>
      </c>
      <c r="F81" s="53" t="s">
        <v>60</v>
      </c>
      <c r="G81" s="59">
        <v>14</v>
      </c>
      <c r="H81" s="52" t="str">
        <f>'Formüllere Dokunmayın..!'!$E$122</f>
        <v>D</v>
      </c>
      <c r="I81" s="60">
        <v>29</v>
      </c>
      <c r="J81" s="53" t="s">
        <v>60</v>
      </c>
      <c r="K81" s="66"/>
      <c r="L81" s="67"/>
      <c r="M81" s="59">
        <v>14</v>
      </c>
      <c r="N81" s="52" t="str">
        <f>'Formüllere Dokunmayın..!'!$H$82</f>
        <v>E</v>
      </c>
      <c r="O81" s="60">
        <v>29</v>
      </c>
      <c r="P81" s="52" t="str">
        <f>'Formüllere Dokunmayın..!'!$H$97</f>
        <v>D</v>
      </c>
      <c r="Q81" s="60">
        <v>44</v>
      </c>
      <c r="R81" s="53" t="s">
        <v>60</v>
      </c>
      <c r="S81" s="59">
        <v>14</v>
      </c>
      <c r="T81" s="52" t="str">
        <f>'Formüllere Dokunmayın..!'!$H$122</f>
        <v>B</v>
      </c>
      <c r="U81" s="60">
        <v>29</v>
      </c>
      <c r="V81" s="53" t="s">
        <v>60</v>
      </c>
    </row>
    <row r="82" spans="1:22" s="58" customFormat="1" ht="17.45" customHeight="1" thickBot="1" x14ac:dyDescent="0.3">
      <c r="A82" s="61">
        <v>15</v>
      </c>
      <c r="B82" s="54" t="str">
        <f>'Formüllere Dokunmayın..!'!$E$83</f>
        <v>A</v>
      </c>
      <c r="C82" s="62">
        <v>30</v>
      </c>
      <c r="D82" s="54" t="str">
        <f>'Formüllere Dokunmayın..!'!$E$98</f>
        <v>B</v>
      </c>
      <c r="E82" s="62">
        <v>45</v>
      </c>
      <c r="F82" s="55" t="s">
        <v>60</v>
      </c>
      <c r="G82" s="61">
        <v>15</v>
      </c>
      <c r="H82" s="54" t="str">
        <f>'Formüllere Dokunmayın..!'!$E$123</f>
        <v>E</v>
      </c>
      <c r="I82" s="62">
        <v>30</v>
      </c>
      <c r="J82" s="55" t="s">
        <v>60</v>
      </c>
      <c r="K82" s="66"/>
      <c r="L82" s="67"/>
      <c r="M82" s="61">
        <v>15</v>
      </c>
      <c r="N82" s="54" t="str">
        <f>'Formüllere Dokunmayın..!'!$H$83</f>
        <v>A</v>
      </c>
      <c r="O82" s="62">
        <v>30</v>
      </c>
      <c r="P82" s="54" t="str">
        <f>'Formüllere Dokunmayın..!'!$H$98</f>
        <v>D</v>
      </c>
      <c r="Q82" s="62">
        <v>45</v>
      </c>
      <c r="R82" s="55" t="s">
        <v>60</v>
      </c>
      <c r="S82" s="61">
        <v>15</v>
      </c>
      <c r="T82" s="54" t="str">
        <f>'Formüllere Dokunmayın..!'!$H$123</f>
        <v>C</v>
      </c>
      <c r="U82" s="62">
        <v>30</v>
      </c>
      <c r="V82" s="55" t="s">
        <v>60</v>
      </c>
    </row>
    <row r="83" spans="1:22" s="58" customFormat="1" ht="17.45" customHeight="1" x14ac:dyDescent="0.25"/>
    <row r="84" spans="1:22" s="58" customFormat="1" ht="17.45" customHeight="1" x14ac:dyDescent="0.25"/>
    <row r="85" spans="1:22" s="58" customFormat="1" ht="17.45" customHeight="1" x14ac:dyDescent="0.25"/>
    <row r="86" spans="1:22" s="58" customFormat="1" ht="17.45" customHeight="1" x14ac:dyDescent="0.25"/>
    <row r="87" spans="1:22" s="58" customFormat="1" ht="17.45" customHeight="1" x14ac:dyDescent="0.25"/>
    <row r="88" spans="1:22" s="58" customFormat="1" ht="17.45" customHeight="1" x14ac:dyDescent="0.25"/>
    <row r="89" spans="1:22" s="58" customFormat="1" ht="17.45" customHeight="1" x14ac:dyDescent="0.25"/>
    <row r="90" spans="1:22" s="58" customFormat="1" ht="17.45" customHeight="1" x14ac:dyDescent="0.25"/>
    <row r="91" spans="1:22" s="58" customFormat="1" ht="17.45" customHeight="1" x14ac:dyDescent="0.25"/>
    <row r="92" spans="1:22" s="58" customFormat="1" ht="17.45" customHeight="1" x14ac:dyDescent="0.25"/>
  </sheetData>
  <sheetProtection password="CF13" sheet="1" objects="1" scenarios="1"/>
  <mergeCells count="22">
    <mergeCell ref="M25:R25"/>
    <mergeCell ref="S25:V25"/>
    <mergeCell ref="A8:F8"/>
    <mergeCell ref="G8:J8"/>
    <mergeCell ref="A25:F25"/>
    <mergeCell ref="G25:J25"/>
    <mergeCell ref="A1:V4"/>
    <mergeCell ref="A50:F50"/>
    <mergeCell ref="A67:F67"/>
    <mergeCell ref="G67:J67"/>
    <mergeCell ref="M67:R67"/>
    <mergeCell ref="S67:V67"/>
    <mergeCell ref="G50:J50"/>
    <mergeCell ref="M50:R50"/>
    <mergeCell ref="S50:V50"/>
    <mergeCell ref="M6:V7"/>
    <mergeCell ref="A6:J7"/>
    <mergeCell ref="A43:V46"/>
    <mergeCell ref="A48:J49"/>
    <mergeCell ref="M48:V49"/>
    <mergeCell ref="M8:R8"/>
    <mergeCell ref="S8:V8"/>
  </mergeCells>
  <printOptions horizontalCentered="1"/>
  <pageMargins left="0" right="0" top="0" bottom="0" header="0" footer="1.1811023622047245"/>
  <pageSetup paperSize="9" scale="48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H128"/>
  <sheetViews>
    <sheetView topLeftCell="A85" workbookViewId="0">
      <selection activeCell="G112" sqref="G112"/>
    </sheetView>
  </sheetViews>
  <sheetFormatPr defaultRowHeight="15" x14ac:dyDescent="0.25"/>
  <cols>
    <col min="1" max="1" width="7.42578125" bestFit="1" customWidth="1"/>
    <col min="2" max="2" width="11" bestFit="1" customWidth="1"/>
    <col min="3" max="3" width="10.85546875" bestFit="1" customWidth="1"/>
    <col min="4" max="4" width="11" bestFit="1" customWidth="1"/>
    <col min="5" max="5" width="15.85546875" bestFit="1" customWidth="1"/>
    <col min="6" max="6" width="10.85546875" bestFit="1" customWidth="1"/>
    <col min="7" max="7" width="11" bestFit="1" customWidth="1"/>
    <col min="8" max="8" width="15.7109375" bestFit="1" customWidth="1"/>
  </cols>
  <sheetData>
    <row r="1" spans="1:8" x14ac:dyDescent="0.25">
      <c r="A1" s="109" t="s">
        <v>42</v>
      </c>
      <c r="B1" s="110"/>
      <c r="C1" s="110"/>
      <c r="D1" s="110"/>
      <c r="E1" s="110"/>
      <c r="F1" s="110"/>
      <c r="G1" s="110"/>
      <c r="H1" s="111"/>
    </row>
    <row r="2" spans="1:8" ht="15.75" thickBot="1" x14ac:dyDescent="0.3">
      <c r="A2" s="112"/>
      <c r="B2" s="113"/>
      <c r="C2" s="113"/>
      <c r="D2" s="113"/>
      <c r="E2" s="113"/>
      <c r="F2" s="113"/>
      <c r="G2" s="113"/>
      <c r="H2" s="114"/>
    </row>
    <row r="3" spans="1:8" ht="15.75" thickBot="1" x14ac:dyDescent="0.3">
      <c r="A3" s="16" t="str">
        <f>'TYT CA'!A20</f>
        <v>TEST</v>
      </c>
      <c r="B3" s="17" t="str">
        <f>'TYT CA'!B20</f>
        <v>A SORU NO</v>
      </c>
      <c r="C3" s="18" t="str">
        <f>'TYT CA'!C20</f>
        <v>B SORU NO</v>
      </c>
      <c r="D3" s="18" t="str">
        <f>'TYT CA'!B20</f>
        <v>A SORU NO</v>
      </c>
      <c r="E3" s="17" t="s">
        <v>41</v>
      </c>
      <c r="F3" s="19" t="str">
        <f>'TYT CA'!C20</f>
        <v>B SORU NO</v>
      </c>
      <c r="G3" s="18" t="str">
        <f>'TYT CA'!B20</f>
        <v>A SORU NO</v>
      </c>
      <c r="H3" s="20" t="s">
        <v>40</v>
      </c>
    </row>
    <row r="4" spans="1:8" x14ac:dyDescent="0.25">
      <c r="A4" s="21" t="str">
        <f>'TYT CA'!A21</f>
        <v>TUR</v>
      </c>
      <c r="B4" s="22">
        <f>'TYT CA'!B21</f>
        <v>1</v>
      </c>
      <c r="C4" s="23">
        <f>'TYT CA'!C21</f>
        <v>40</v>
      </c>
      <c r="D4" s="23">
        <f>'TYT CA'!B21</f>
        <v>1</v>
      </c>
      <c r="E4" s="24" t="str">
        <f>'TYT CA'!D21</f>
        <v>A</v>
      </c>
      <c r="F4" s="25">
        <f>'TYT CA'!B21</f>
        <v>1</v>
      </c>
      <c r="G4" s="23">
        <f>VLOOKUP(F4,CHOOSE({1,2},$C$4:$C$43,$D$4:$D$43),2,FALSE)</f>
        <v>40</v>
      </c>
      <c r="H4" s="26" t="str">
        <f>VLOOKUP(F4,CHOOSE({1,2},$C$4:$C$43,$E$4:$E$43),2,FALSE)</f>
        <v>A</v>
      </c>
    </row>
    <row r="5" spans="1:8" x14ac:dyDescent="0.25">
      <c r="A5" s="27" t="str">
        <f>'TYT CA'!A22</f>
        <v>TUR</v>
      </c>
      <c r="B5" s="13">
        <f>'TYT CA'!B22</f>
        <v>2</v>
      </c>
      <c r="C5" s="7">
        <f>'TYT CA'!C22</f>
        <v>39</v>
      </c>
      <c r="D5" s="7">
        <f>'TYT CA'!B22</f>
        <v>2</v>
      </c>
      <c r="E5" s="14" t="str">
        <f>'TYT CA'!D22</f>
        <v>B</v>
      </c>
      <c r="F5" s="15">
        <f>'TYT CA'!B22</f>
        <v>2</v>
      </c>
      <c r="G5" s="7">
        <f>VLOOKUP(F5,CHOOSE({1,2},$C$4:$C$43,$D$4:$D$43),2,FALSE)</f>
        <v>39</v>
      </c>
      <c r="H5" s="28" t="str">
        <f>VLOOKUP(F5,CHOOSE({1,2},$C$4:$C$43,$E$4:$E$43),2,FALSE)</f>
        <v>B</v>
      </c>
    </row>
    <row r="6" spans="1:8" x14ac:dyDescent="0.25">
      <c r="A6" s="27" t="str">
        <f>'TYT CA'!A23</f>
        <v>TUR</v>
      </c>
      <c r="B6" s="13">
        <f>'TYT CA'!B23</f>
        <v>3</v>
      </c>
      <c r="C6" s="7">
        <f>'TYT CA'!C23</f>
        <v>38</v>
      </c>
      <c r="D6" s="7">
        <f>'TYT CA'!B23</f>
        <v>3</v>
      </c>
      <c r="E6" s="14" t="str">
        <f>'TYT CA'!D23</f>
        <v>B</v>
      </c>
      <c r="F6" s="15">
        <f>'TYT CA'!B23</f>
        <v>3</v>
      </c>
      <c r="G6" s="7">
        <f>VLOOKUP(F6,CHOOSE({1,2},$C$4:$C$43,$D$4:$D$43),2,FALSE)</f>
        <v>38</v>
      </c>
      <c r="H6" s="28" t="str">
        <f>VLOOKUP(F6,CHOOSE({1,2},$C$4:$C$43,$E$4:$E$43),2,FALSE)</f>
        <v>A</v>
      </c>
    </row>
    <row r="7" spans="1:8" x14ac:dyDescent="0.25">
      <c r="A7" s="27" t="str">
        <f>'TYT CA'!A24</f>
        <v>TUR</v>
      </c>
      <c r="B7" s="13">
        <f>'TYT CA'!B24</f>
        <v>4</v>
      </c>
      <c r="C7" s="7">
        <f>'TYT CA'!C24</f>
        <v>37</v>
      </c>
      <c r="D7" s="7">
        <f>'TYT CA'!B24</f>
        <v>4</v>
      </c>
      <c r="E7" s="14" t="str">
        <f>'TYT CA'!D24</f>
        <v>C</v>
      </c>
      <c r="F7" s="15">
        <f>'TYT CA'!B24</f>
        <v>4</v>
      </c>
      <c r="G7" s="7">
        <f>VLOOKUP(F7,CHOOSE({1,2},$C$4:$C$43,$D$4:$D$43),2,FALSE)</f>
        <v>37</v>
      </c>
      <c r="H7" s="28" t="str">
        <f>VLOOKUP(F7,CHOOSE({1,2},$C$4:$C$43,$E$4:$E$43),2,FALSE)</f>
        <v>D</v>
      </c>
    </row>
    <row r="8" spans="1:8" x14ac:dyDescent="0.25">
      <c r="A8" s="27" t="str">
        <f>'TYT CA'!A25</f>
        <v>TUR</v>
      </c>
      <c r="B8" s="13">
        <f>'TYT CA'!B25</f>
        <v>5</v>
      </c>
      <c r="C8" s="7">
        <f>'TYT CA'!C25</f>
        <v>36</v>
      </c>
      <c r="D8" s="7">
        <f>'TYT CA'!B25</f>
        <v>5</v>
      </c>
      <c r="E8" s="14" t="str">
        <f>'TYT CA'!D25</f>
        <v>C</v>
      </c>
      <c r="F8" s="15">
        <f>'TYT CA'!B25</f>
        <v>5</v>
      </c>
      <c r="G8" s="7">
        <f>VLOOKUP(F8,CHOOSE({1,2},$C$4:$C$43,$D$4:$D$43),2,FALSE)</f>
        <v>36</v>
      </c>
      <c r="H8" s="28" t="str">
        <f>VLOOKUP(F8,CHOOSE({1,2},$C$4:$C$43,$E$4:$E$43),2,FALSE)</f>
        <v>A</v>
      </c>
    </row>
    <row r="9" spans="1:8" x14ac:dyDescent="0.25">
      <c r="A9" s="27" t="str">
        <f>'TYT CA'!A26</f>
        <v>TUR</v>
      </c>
      <c r="B9" s="13">
        <f>'TYT CA'!B26</f>
        <v>6</v>
      </c>
      <c r="C9" s="7">
        <f>'TYT CA'!C26</f>
        <v>35</v>
      </c>
      <c r="D9" s="7">
        <f>'TYT CA'!B26</f>
        <v>6</v>
      </c>
      <c r="E9" s="14" t="str">
        <f>'TYT CA'!D26</f>
        <v>C</v>
      </c>
      <c r="F9" s="15">
        <f>'TYT CA'!B26</f>
        <v>6</v>
      </c>
      <c r="G9" s="7">
        <f>VLOOKUP(F9,CHOOSE({1,2},$C$4:$C$43,$D$4:$D$43),2,FALSE)</f>
        <v>35</v>
      </c>
      <c r="H9" s="28" t="str">
        <f>VLOOKUP(F9,CHOOSE({1,2},$C$4:$C$43,$E$4:$E$43),2,FALSE)</f>
        <v>E</v>
      </c>
    </row>
    <row r="10" spans="1:8" x14ac:dyDescent="0.25">
      <c r="A10" s="27" t="str">
        <f>'TYT CA'!A27</f>
        <v>TUR</v>
      </c>
      <c r="B10" s="13">
        <f>'TYT CA'!B27</f>
        <v>7</v>
      </c>
      <c r="C10" s="7">
        <f>'TYT CA'!C27</f>
        <v>34</v>
      </c>
      <c r="D10" s="7">
        <f>'TYT CA'!B27</f>
        <v>7</v>
      </c>
      <c r="E10" s="14" t="str">
        <f>'TYT CA'!D27</f>
        <v>A</v>
      </c>
      <c r="F10" s="15">
        <f>'TYT CA'!B27</f>
        <v>7</v>
      </c>
      <c r="G10" s="7">
        <f>VLOOKUP(F10,CHOOSE({1,2},$C$4:$C$43,$D$4:$D$43),2,FALSE)</f>
        <v>34</v>
      </c>
      <c r="H10" s="28" t="str">
        <f>VLOOKUP(F10,CHOOSE({1,2},$C$4:$C$43,$E$4:$E$43),2,FALSE)</f>
        <v>E</v>
      </c>
    </row>
    <row r="11" spans="1:8" x14ac:dyDescent="0.25">
      <c r="A11" s="27" t="str">
        <f>'TYT CA'!A28</f>
        <v>TUR</v>
      </c>
      <c r="B11" s="13">
        <f>'TYT CA'!B28</f>
        <v>8</v>
      </c>
      <c r="C11" s="7">
        <f>'TYT CA'!C28</f>
        <v>33</v>
      </c>
      <c r="D11" s="7">
        <f>'TYT CA'!B28</f>
        <v>8</v>
      </c>
      <c r="E11" s="14" t="str">
        <f>'TYT CA'!D28</f>
        <v>E</v>
      </c>
      <c r="F11" s="15">
        <f>'TYT CA'!B28</f>
        <v>8</v>
      </c>
      <c r="G11" s="7">
        <f>VLOOKUP(F11,CHOOSE({1,2},$C$4:$C$43,$D$4:$D$43),2,FALSE)</f>
        <v>33</v>
      </c>
      <c r="H11" s="28" t="str">
        <f>VLOOKUP(F11,CHOOSE({1,2},$C$4:$C$43,$E$4:$E$43),2,FALSE)</f>
        <v>E</v>
      </c>
    </row>
    <row r="12" spans="1:8" x14ac:dyDescent="0.25">
      <c r="A12" s="27" t="str">
        <f>'TYT CA'!A29</f>
        <v>TUR</v>
      </c>
      <c r="B12" s="13">
        <f>'TYT CA'!B29</f>
        <v>9</v>
      </c>
      <c r="C12" s="7">
        <f>'TYT CA'!C29</f>
        <v>32</v>
      </c>
      <c r="D12" s="7">
        <f>'TYT CA'!B29</f>
        <v>9</v>
      </c>
      <c r="E12" s="14" t="str">
        <f>'TYT CA'!D29</f>
        <v>E</v>
      </c>
      <c r="F12" s="15">
        <f>'TYT CA'!B29</f>
        <v>9</v>
      </c>
      <c r="G12" s="7">
        <f>VLOOKUP(F12,CHOOSE({1,2},$C$4:$C$43,$D$4:$D$43),2,FALSE)</f>
        <v>32</v>
      </c>
      <c r="H12" s="28" t="str">
        <f>VLOOKUP(F12,CHOOSE({1,2},$C$4:$C$43,$E$4:$E$43),2,FALSE)</f>
        <v>C</v>
      </c>
    </row>
    <row r="13" spans="1:8" x14ac:dyDescent="0.25">
      <c r="A13" s="27" t="str">
        <f>'TYT CA'!A30</f>
        <v>TUR</v>
      </c>
      <c r="B13" s="13">
        <f>'TYT CA'!B30</f>
        <v>10</v>
      </c>
      <c r="C13" s="7">
        <f>'TYT CA'!C30</f>
        <v>31</v>
      </c>
      <c r="D13" s="7">
        <f>'TYT CA'!B30</f>
        <v>10</v>
      </c>
      <c r="E13" s="14" t="str">
        <f>'TYT CA'!D30</f>
        <v>E</v>
      </c>
      <c r="F13" s="15">
        <f>'TYT CA'!B30</f>
        <v>10</v>
      </c>
      <c r="G13" s="7">
        <f>VLOOKUP(F13,CHOOSE({1,2},$C$4:$C$43,$D$4:$D$43),2,FALSE)</f>
        <v>31</v>
      </c>
      <c r="H13" s="28" t="str">
        <f>VLOOKUP(F13,CHOOSE({1,2},$C$4:$C$43,$E$4:$E$43),2,FALSE)</f>
        <v>A</v>
      </c>
    </row>
    <row r="14" spans="1:8" x14ac:dyDescent="0.25">
      <c r="A14" s="27" t="str">
        <f>'TYT CA'!A31</f>
        <v>TUR</v>
      </c>
      <c r="B14" s="13">
        <f>'TYT CA'!B31</f>
        <v>11</v>
      </c>
      <c r="C14" s="7">
        <f>'TYT CA'!C31</f>
        <v>30</v>
      </c>
      <c r="D14" s="7">
        <f>'TYT CA'!B31</f>
        <v>11</v>
      </c>
      <c r="E14" s="14" t="str">
        <f>'TYT CA'!D31</f>
        <v>B</v>
      </c>
      <c r="F14" s="15">
        <f>'TYT CA'!B31</f>
        <v>11</v>
      </c>
      <c r="G14" s="7">
        <f>VLOOKUP(F14,CHOOSE({1,2},$C$4:$C$43,$D$4:$D$43),2,FALSE)</f>
        <v>30</v>
      </c>
      <c r="H14" s="28" t="str">
        <f>VLOOKUP(F14,CHOOSE({1,2},$C$4:$C$43,$E$4:$E$43),2,FALSE)</f>
        <v>B</v>
      </c>
    </row>
    <row r="15" spans="1:8" x14ac:dyDescent="0.25">
      <c r="A15" s="27" t="str">
        <f>'TYT CA'!A32</f>
        <v>TUR</v>
      </c>
      <c r="B15" s="13">
        <f>'TYT CA'!B32</f>
        <v>12</v>
      </c>
      <c r="C15" s="7">
        <f>'TYT CA'!C32</f>
        <v>29</v>
      </c>
      <c r="D15" s="7">
        <f>'TYT CA'!B32</f>
        <v>12</v>
      </c>
      <c r="E15" s="14" t="str">
        <f>'TYT CA'!D32</f>
        <v>C</v>
      </c>
      <c r="F15" s="15">
        <f>'TYT CA'!B32</f>
        <v>12</v>
      </c>
      <c r="G15" s="7">
        <f>VLOOKUP(F15,CHOOSE({1,2},$C$4:$C$43,$D$4:$D$43),2,FALSE)</f>
        <v>29</v>
      </c>
      <c r="H15" s="28" t="str">
        <f>VLOOKUP(F15,CHOOSE({1,2},$C$4:$C$43,$E$4:$E$43),2,FALSE)</f>
        <v>B</v>
      </c>
    </row>
    <row r="16" spans="1:8" x14ac:dyDescent="0.25">
      <c r="A16" s="27" t="str">
        <f>'TYT CA'!A33</f>
        <v>TUR</v>
      </c>
      <c r="B16" s="13">
        <f>'TYT CA'!B33</f>
        <v>13</v>
      </c>
      <c r="C16" s="7">
        <f>'TYT CA'!C33</f>
        <v>28</v>
      </c>
      <c r="D16" s="7">
        <f>'TYT CA'!B33</f>
        <v>13</v>
      </c>
      <c r="E16" s="14" t="str">
        <f>'TYT CA'!D33</f>
        <v>D</v>
      </c>
      <c r="F16" s="15">
        <f>'TYT CA'!B33</f>
        <v>13</v>
      </c>
      <c r="G16" s="7">
        <f>VLOOKUP(F16,CHOOSE({1,2},$C$4:$C$43,$D$4:$D$43),2,FALSE)</f>
        <v>28</v>
      </c>
      <c r="H16" s="28" t="str">
        <f>VLOOKUP(F16,CHOOSE({1,2},$C$4:$C$43,$E$4:$E$43),2,FALSE)</f>
        <v>B</v>
      </c>
    </row>
    <row r="17" spans="1:8" x14ac:dyDescent="0.25">
      <c r="A17" s="27" t="str">
        <f>'TYT CA'!A34</f>
        <v>TUR</v>
      </c>
      <c r="B17" s="13">
        <f>'TYT CA'!B34</f>
        <v>14</v>
      </c>
      <c r="C17" s="7">
        <f>'TYT CA'!C34</f>
        <v>27</v>
      </c>
      <c r="D17" s="7">
        <f>'TYT CA'!B34</f>
        <v>14</v>
      </c>
      <c r="E17" s="14" t="str">
        <f>'TYT CA'!D34</f>
        <v>D</v>
      </c>
      <c r="F17" s="15">
        <f>'TYT CA'!B34</f>
        <v>14</v>
      </c>
      <c r="G17" s="7">
        <f>VLOOKUP(F17,CHOOSE({1,2},$C$4:$C$43,$D$4:$D$43),2,FALSE)</f>
        <v>27</v>
      </c>
      <c r="H17" s="28" t="str">
        <f>VLOOKUP(F17,CHOOSE({1,2},$C$4:$C$43,$E$4:$E$43),2,FALSE)</f>
        <v>D</v>
      </c>
    </row>
    <row r="18" spans="1:8" x14ac:dyDescent="0.25">
      <c r="A18" s="27" t="str">
        <f>'TYT CA'!A35</f>
        <v>TUR</v>
      </c>
      <c r="B18" s="13">
        <f>'TYT CA'!B35</f>
        <v>15</v>
      </c>
      <c r="C18" s="7">
        <f>'TYT CA'!C35</f>
        <v>26</v>
      </c>
      <c r="D18" s="7">
        <f>'TYT CA'!B35</f>
        <v>15</v>
      </c>
      <c r="E18" s="14" t="str">
        <f>'TYT CA'!D35</f>
        <v>B</v>
      </c>
      <c r="F18" s="15">
        <f>'TYT CA'!B35</f>
        <v>15</v>
      </c>
      <c r="G18" s="7">
        <f>VLOOKUP(F18,CHOOSE({1,2},$C$4:$C$43,$D$4:$D$43),2,FALSE)</f>
        <v>26</v>
      </c>
      <c r="H18" s="28" t="str">
        <f>VLOOKUP(F18,CHOOSE({1,2},$C$4:$C$43,$E$4:$E$43),2,FALSE)</f>
        <v>C</v>
      </c>
    </row>
    <row r="19" spans="1:8" x14ac:dyDescent="0.25">
      <c r="A19" s="27" t="str">
        <f>'TYT CA'!A36</f>
        <v>TUR</v>
      </c>
      <c r="B19" s="13">
        <f>'TYT CA'!B36</f>
        <v>16</v>
      </c>
      <c r="C19" s="7">
        <f>'TYT CA'!C36</f>
        <v>25</v>
      </c>
      <c r="D19" s="7">
        <f>'TYT CA'!B36</f>
        <v>16</v>
      </c>
      <c r="E19" s="14" t="str">
        <f>'TYT CA'!D36</f>
        <v>D</v>
      </c>
      <c r="F19" s="15">
        <f>'TYT CA'!B36</f>
        <v>16</v>
      </c>
      <c r="G19" s="7">
        <f>VLOOKUP(F19,CHOOSE({1,2},$C$4:$C$43,$D$4:$D$43),2,FALSE)</f>
        <v>25</v>
      </c>
      <c r="H19" s="28" t="str">
        <f>VLOOKUP(F19,CHOOSE({1,2},$C$4:$C$43,$E$4:$E$43),2,FALSE)</f>
        <v>A</v>
      </c>
    </row>
    <row r="20" spans="1:8" x14ac:dyDescent="0.25">
      <c r="A20" s="27" t="str">
        <f>'TYT CA'!A37</f>
        <v>TUR</v>
      </c>
      <c r="B20" s="13">
        <f>'TYT CA'!B37</f>
        <v>17</v>
      </c>
      <c r="C20" s="7">
        <f>'TYT CA'!C37</f>
        <v>24</v>
      </c>
      <c r="D20" s="7">
        <f>'TYT CA'!B37</f>
        <v>17</v>
      </c>
      <c r="E20" s="14" t="str">
        <f>'TYT CA'!D37</f>
        <v>C</v>
      </c>
      <c r="F20" s="15">
        <f>'TYT CA'!B37</f>
        <v>17</v>
      </c>
      <c r="G20" s="7">
        <f>VLOOKUP(F20,CHOOSE({1,2},$C$4:$C$43,$D$4:$D$43),2,FALSE)</f>
        <v>24</v>
      </c>
      <c r="H20" s="28" t="str">
        <f>VLOOKUP(F20,CHOOSE({1,2},$C$4:$C$43,$E$4:$E$43),2,FALSE)</f>
        <v>C</v>
      </c>
    </row>
    <row r="21" spans="1:8" x14ac:dyDescent="0.25">
      <c r="A21" s="27" t="str">
        <f>'TYT CA'!A38</f>
        <v>TUR</v>
      </c>
      <c r="B21" s="13">
        <f>'TYT CA'!B38</f>
        <v>18</v>
      </c>
      <c r="C21" s="7">
        <f>'TYT CA'!C38</f>
        <v>23</v>
      </c>
      <c r="D21" s="7">
        <f>'TYT CA'!B38</f>
        <v>18</v>
      </c>
      <c r="E21" s="14" t="str">
        <f>'TYT CA'!D38</f>
        <v>B</v>
      </c>
      <c r="F21" s="15">
        <f>'TYT CA'!B38</f>
        <v>18</v>
      </c>
      <c r="G21" s="7">
        <f>VLOOKUP(F21,CHOOSE({1,2},$C$4:$C$43,$D$4:$D$43),2,FALSE)</f>
        <v>23</v>
      </c>
      <c r="H21" s="28" t="str">
        <f>VLOOKUP(F21,CHOOSE({1,2},$C$4:$C$43,$E$4:$E$43),2,FALSE)</f>
        <v>E</v>
      </c>
    </row>
    <row r="22" spans="1:8" x14ac:dyDescent="0.25">
      <c r="A22" s="27" t="str">
        <f>'TYT CA'!A39</f>
        <v>TUR</v>
      </c>
      <c r="B22" s="13">
        <f>'TYT CA'!B39</f>
        <v>19</v>
      </c>
      <c r="C22" s="7">
        <f>'TYT CA'!C39</f>
        <v>22</v>
      </c>
      <c r="D22" s="7">
        <f>'TYT CA'!B39</f>
        <v>19</v>
      </c>
      <c r="E22" s="14" t="str">
        <f>'TYT CA'!D39</f>
        <v>B</v>
      </c>
      <c r="F22" s="15">
        <f>'TYT CA'!B39</f>
        <v>19</v>
      </c>
      <c r="G22" s="7">
        <f>VLOOKUP(F22,CHOOSE({1,2},$C$4:$C$43,$D$4:$D$43),2,FALSE)</f>
        <v>22</v>
      </c>
      <c r="H22" s="28" t="str">
        <f>VLOOKUP(F22,CHOOSE({1,2},$C$4:$C$43,$E$4:$E$43),2,FALSE)</f>
        <v>C</v>
      </c>
    </row>
    <row r="23" spans="1:8" x14ac:dyDescent="0.25">
      <c r="A23" s="27" t="str">
        <f>'TYT CA'!A40</f>
        <v>TUR</v>
      </c>
      <c r="B23" s="13">
        <f>'TYT CA'!B40</f>
        <v>20</v>
      </c>
      <c r="C23" s="7">
        <f>'TYT CA'!C40</f>
        <v>21</v>
      </c>
      <c r="D23" s="7">
        <f>'TYT CA'!B40</f>
        <v>20</v>
      </c>
      <c r="E23" s="14" t="str">
        <f>'TYT CA'!D40</f>
        <v>B</v>
      </c>
      <c r="F23" s="15">
        <f>'TYT CA'!B40</f>
        <v>20</v>
      </c>
      <c r="G23" s="7">
        <f>VLOOKUP(F23,CHOOSE({1,2},$C$4:$C$43,$D$4:$D$43),2,FALSE)</f>
        <v>21</v>
      </c>
      <c r="H23" s="28" t="str">
        <f>VLOOKUP(F23,CHOOSE({1,2},$C$4:$C$43,$E$4:$E$43),2,FALSE)</f>
        <v>C</v>
      </c>
    </row>
    <row r="24" spans="1:8" x14ac:dyDescent="0.25">
      <c r="A24" s="27" t="str">
        <f>'TYT CA'!A41</f>
        <v>TUR</v>
      </c>
      <c r="B24" s="13">
        <f>'TYT CA'!B41</f>
        <v>21</v>
      </c>
      <c r="C24" s="7">
        <f>'TYT CA'!C41</f>
        <v>20</v>
      </c>
      <c r="D24" s="7">
        <f>'TYT CA'!B41</f>
        <v>21</v>
      </c>
      <c r="E24" s="14" t="str">
        <f>'TYT CA'!D41</f>
        <v>C</v>
      </c>
      <c r="F24" s="15">
        <f>'TYT CA'!B41</f>
        <v>21</v>
      </c>
      <c r="G24" s="7">
        <f>VLOOKUP(F24,CHOOSE({1,2},$C$4:$C$43,$D$4:$D$43),2,FALSE)</f>
        <v>20</v>
      </c>
      <c r="H24" s="28" t="str">
        <f>VLOOKUP(F24,CHOOSE({1,2},$C$4:$C$43,$E$4:$E$43),2,FALSE)</f>
        <v>B</v>
      </c>
    </row>
    <row r="25" spans="1:8" x14ac:dyDescent="0.25">
      <c r="A25" s="27" t="str">
        <f>'TYT CA'!A42</f>
        <v>TUR</v>
      </c>
      <c r="B25" s="13">
        <f>'TYT CA'!B42</f>
        <v>22</v>
      </c>
      <c r="C25" s="7">
        <f>'TYT CA'!C42</f>
        <v>19</v>
      </c>
      <c r="D25" s="7">
        <f>'TYT CA'!B42</f>
        <v>22</v>
      </c>
      <c r="E25" s="14" t="str">
        <f>'TYT CA'!D42</f>
        <v>C</v>
      </c>
      <c r="F25" s="15">
        <f>'TYT CA'!B42</f>
        <v>22</v>
      </c>
      <c r="G25" s="7">
        <f>VLOOKUP(F25,CHOOSE({1,2},$C$4:$C$43,$D$4:$D$43),2,FALSE)</f>
        <v>19</v>
      </c>
      <c r="H25" s="28" t="str">
        <f>VLOOKUP(F25,CHOOSE({1,2},$C$4:$C$43,$E$4:$E$43),2,FALSE)</f>
        <v>B</v>
      </c>
    </row>
    <row r="26" spans="1:8" x14ac:dyDescent="0.25">
      <c r="A26" s="27" t="str">
        <f>'TYT CA'!A43</f>
        <v>TUR</v>
      </c>
      <c r="B26" s="13">
        <f>'TYT CA'!B43</f>
        <v>23</v>
      </c>
      <c r="C26" s="7">
        <f>'TYT CA'!C43</f>
        <v>18</v>
      </c>
      <c r="D26" s="7">
        <f>'TYT CA'!B43</f>
        <v>23</v>
      </c>
      <c r="E26" s="14" t="str">
        <f>'TYT CA'!D43</f>
        <v>E</v>
      </c>
      <c r="F26" s="15">
        <f>'TYT CA'!B43</f>
        <v>23</v>
      </c>
      <c r="G26" s="7">
        <f>VLOOKUP(F26,CHOOSE({1,2},$C$4:$C$43,$D$4:$D$43),2,FALSE)</f>
        <v>18</v>
      </c>
      <c r="H26" s="28" t="str">
        <f>VLOOKUP(F26,CHOOSE({1,2},$C$4:$C$43,$E$4:$E$43),2,FALSE)</f>
        <v>B</v>
      </c>
    </row>
    <row r="27" spans="1:8" x14ac:dyDescent="0.25">
      <c r="A27" s="27" t="str">
        <f>'TYT CA'!A44</f>
        <v>TUR</v>
      </c>
      <c r="B27" s="13">
        <f>'TYT CA'!B44</f>
        <v>24</v>
      </c>
      <c r="C27" s="7">
        <f>'TYT CA'!C44</f>
        <v>17</v>
      </c>
      <c r="D27" s="7">
        <f>'TYT CA'!B44</f>
        <v>24</v>
      </c>
      <c r="E27" s="14" t="str">
        <f>'TYT CA'!D44</f>
        <v>C</v>
      </c>
      <c r="F27" s="15">
        <f>'TYT CA'!B44</f>
        <v>24</v>
      </c>
      <c r="G27" s="7">
        <f>VLOOKUP(F27,CHOOSE({1,2},$C$4:$C$43,$D$4:$D$43),2,FALSE)</f>
        <v>17</v>
      </c>
      <c r="H27" s="28" t="str">
        <f>VLOOKUP(F27,CHOOSE({1,2},$C$4:$C$43,$E$4:$E$43),2,FALSE)</f>
        <v>C</v>
      </c>
    </row>
    <row r="28" spans="1:8" x14ac:dyDescent="0.25">
      <c r="A28" s="27" t="str">
        <f>'TYT CA'!A45</f>
        <v>TUR</v>
      </c>
      <c r="B28" s="13">
        <f>'TYT CA'!B45</f>
        <v>25</v>
      </c>
      <c r="C28" s="7">
        <f>'TYT CA'!C45</f>
        <v>16</v>
      </c>
      <c r="D28" s="7">
        <f>'TYT CA'!B45</f>
        <v>25</v>
      </c>
      <c r="E28" s="14" t="str">
        <f>'TYT CA'!D45</f>
        <v>A</v>
      </c>
      <c r="F28" s="15">
        <f>'TYT CA'!B45</f>
        <v>25</v>
      </c>
      <c r="G28" s="7">
        <f>VLOOKUP(F28,CHOOSE({1,2},$C$4:$C$43,$D$4:$D$43),2,FALSE)</f>
        <v>16</v>
      </c>
      <c r="H28" s="28" t="str">
        <f>VLOOKUP(F28,CHOOSE({1,2},$C$4:$C$43,$E$4:$E$43),2,FALSE)</f>
        <v>D</v>
      </c>
    </row>
    <row r="29" spans="1:8" x14ac:dyDescent="0.25">
      <c r="A29" s="27" t="str">
        <f>'TYT CA'!A46</f>
        <v>TUR</v>
      </c>
      <c r="B29" s="13">
        <f>'TYT CA'!B46</f>
        <v>26</v>
      </c>
      <c r="C29" s="7">
        <f>'TYT CA'!C46</f>
        <v>15</v>
      </c>
      <c r="D29" s="7">
        <f>'TYT CA'!B46</f>
        <v>26</v>
      </c>
      <c r="E29" s="14" t="str">
        <f>'TYT CA'!D46</f>
        <v>C</v>
      </c>
      <c r="F29" s="15">
        <f>'TYT CA'!B46</f>
        <v>26</v>
      </c>
      <c r="G29" s="7">
        <f>VLOOKUP(F29,CHOOSE({1,2},$C$4:$C$43,$D$4:$D$43),2,FALSE)</f>
        <v>15</v>
      </c>
      <c r="H29" s="28" t="str">
        <f>VLOOKUP(F29,CHOOSE({1,2},$C$4:$C$43,$E$4:$E$43),2,FALSE)</f>
        <v>B</v>
      </c>
    </row>
    <row r="30" spans="1:8" x14ac:dyDescent="0.25">
      <c r="A30" s="27" t="str">
        <f>'TYT CA'!A47</f>
        <v>TUR</v>
      </c>
      <c r="B30" s="13">
        <f>'TYT CA'!B47</f>
        <v>27</v>
      </c>
      <c r="C30" s="7">
        <f>'TYT CA'!C47</f>
        <v>14</v>
      </c>
      <c r="D30" s="7">
        <f>'TYT CA'!B47</f>
        <v>27</v>
      </c>
      <c r="E30" s="14" t="str">
        <f>'TYT CA'!D47</f>
        <v>D</v>
      </c>
      <c r="F30" s="15">
        <f>'TYT CA'!B47</f>
        <v>27</v>
      </c>
      <c r="G30" s="7">
        <f>VLOOKUP(F30,CHOOSE({1,2},$C$4:$C$43,$D$4:$D$43),2,FALSE)</f>
        <v>14</v>
      </c>
      <c r="H30" s="28" t="str">
        <f>VLOOKUP(F30,CHOOSE({1,2},$C$4:$C$43,$E$4:$E$43),2,FALSE)</f>
        <v>D</v>
      </c>
    </row>
    <row r="31" spans="1:8" x14ac:dyDescent="0.25">
      <c r="A31" s="27" t="str">
        <f>'TYT CA'!A48</f>
        <v>TUR</v>
      </c>
      <c r="B31" s="13">
        <f>'TYT CA'!B48</f>
        <v>28</v>
      </c>
      <c r="C31" s="7">
        <f>'TYT CA'!C48</f>
        <v>13</v>
      </c>
      <c r="D31" s="7">
        <f>'TYT CA'!B48</f>
        <v>28</v>
      </c>
      <c r="E31" s="14" t="str">
        <f>'TYT CA'!D48</f>
        <v>B</v>
      </c>
      <c r="F31" s="15">
        <f>'TYT CA'!B48</f>
        <v>28</v>
      </c>
      <c r="G31" s="7">
        <f>VLOOKUP(F31,CHOOSE({1,2},$C$4:$C$43,$D$4:$D$43),2,FALSE)</f>
        <v>13</v>
      </c>
      <c r="H31" s="28" t="str">
        <f>VLOOKUP(F31,CHOOSE({1,2},$C$4:$C$43,$E$4:$E$43),2,FALSE)</f>
        <v>D</v>
      </c>
    </row>
    <row r="32" spans="1:8" x14ac:dyDescent="0.25">
      <c r="A32" s="27" t="str">
        <f>'TYT CA'!A49</f>
        <v>TUR</v>
      </c>
      <c r="B32" s="13">
        <f>'TYT CA'!B49</f>
        <v>29</v>
      </c>
      <c r="C32" s="7">
        <f>'TYT CA'!C49</f>
        <v>12</v>
      </c>
      <c r="D32" s="7">
        <f>'TYT CA'!B49</f>
        <v>29</v>
      </c>
      <c r="E32" s="14" t="str">
        <f>'TYT CA'!D49</f>
        <v>B</v>
      </c>
      <c r="F32" s="15">
        <f>'TYT CA'!B49</f>
        <v>29</v>
      </c>
      <c r="G32" s="7">
        <f>VLOOKUP(F32,CHOOSE({1,2},$C$4:$C$43,$D$4:$D$43),2,FALSE)</f>
        <v>12</v>
      </c>
      <c r="H32" s="28" t="str">
        <f>VLOOKUP(F32,CHOOSE({1,2},$C$4:$C$43,$E$4:$E$43),2,FALSE)</f>
        <v>C</v>
      </c>
    </row>
    <row r="33" spans="1:8" x14ac:dyDescent="0.25">
      <c r="A33" s="27" t="str">
        <f>'TYT CA'!A50</f>
        <v>TUR</v>
      </c>
      <c r="B33" s="13">
        <f>'TYT CA'!B50</f>
        <v>30</v>
      </c>
      <c r="C33" s="7">
        <f>'TYT CA'!C50</f>
        <v>11</v>
      </c>
      <c r="D33" s="7">
        <f>'TYT CA'!B50</f>
        <v>30</v>
      </c>
      <c r="E33" s="14" t="str">
        <f>'TYT CA'!D50</f>
        <v>B</v>
      </c>
      <c r="F33" s="15">
        <f>'TYT CA'!B50</f>
        <v>30</v>
      </c>
      <c r="G33" s="7">
        <f>VLOOKUP(F33,CHOOSE({1,2},$C$4:$C$43,$D$4:$D$43),2,FALSE)</f>
        <v>11</v>
      </c>
      <c r="H33" s="28" t="str">
        <f>VLOOKUP(F33,CHOOSE({1,2},$C$4:$C$43,$E$4:$E$43),2,FALSE)</f>
        <v>B</v>
      </c>
    </row>
    <row r="34" spans="1:8" x14ac:dyDescent="0.25">
      <c r="A34" s="27" t="str">
        <f>'TYT CA'!A51</f>
        <v>TUR</v>
      </c>
      <c r="B34" s="13">
        <f>'TYT CA'!B51</f>
        <v>31</v>
      </c>
      <c r="C34" s="7">
        <f>'TYT CA'!C51</f>
        <v>10</v>
      </c>
      <c r="D34" s="7">
        <f>'TYT CA'!B51</f>
        <v>31</v>
      </c>
      <c r="E34" s="14" t="str">
        <f>'TYT CA'!D51</f>
        <v>A</v>
      </c>
      <c r="F34" s="15">
        <f>'TYT CA'!B51</f>
        <v>31</v>
      </c>
      <c r="G34" s="7">
        <f>VLOOKUP(F34,CHOOSE({1,2},$C$4:$C$43,$D$4:$D$43),2,FALSE)</f>
        <v>10</v>
      </c>
      <c r="H34" s="28" t="str">
        <f>VLOOKUP(F34,CHOOSE({1,2},$C$4:$C$43,$E$4:$E$43),2,FALSE)</f>
        <v>E</v>
      </c>
    </row>
    <row r="35" spans="1:8" x14ac:dyDescent="0.25">
      <c r="A35" s="27" t="str">
        <f>'TYT CA'!A52</f>
        <v>TUR</v>
      </c>
      <c r="B35" s="13">
        <f>'TYT CA'!B52</f>
        <v>32</v>
      </c>
      <c r="C35" s="7">
        <f>'TYT CA'!C52</f>
        <v>9</v>
      </c>
      <c r="D35" s="7">
        <f>'TYT CA'!B52</f>
        <v>32</v>
      </c>
      <c r="E35" s="14" t="str">
        <f>'TYT CA'!D52</f>
        <v>C</v>
      </c>
      <c r="F35" s="15">
        <f>'TYT CA'!B52</f>
        <v>32</v>
      </c>
      <c r="G35" s="7">
        <f>VLOOKUP(F35,CHOOSE({1,2},$C$4:$C$43,$D$4:$D$43),2,FALSE)</f>
        <v>9</v>
      </c>
      <c r="H35" s="28" t="str">
        <f>VLOOKUP(F35,CHOOSE({1,2},$C$4:$C$43,$E$4:$E$43),2,FALSE)</f>
        <v>E</v>
      </c>
    </row>
    <row r="36" spans="1:8" x14ac:dyDescent="0.25">
      <c r="A36" s="27" t="str">
        <f>'TYT CA'!A53</f>
        <v>TUR</v>
      </c>
      <c r="B36" s="13">
        <f>'TYT CA'!B53</f>
        <v>33</v>
      </c>
      <c r="C36" s="7">
        <f>'TYT CA'!C53</f>
        <v>8</v>
      </c>
      <c r="D36" s="7">
        <f>'TYT CA'!B53</f>
        <v>33</v>
      </c>
      <c r="E36" s="14" t="str">
        <f>'TYT CA'!D53</f>
        <v>E</v>
      </c>
      <c r="F36" s="15">
        <f>'TYT CA'!B53</f>
        <v>33</v>
      </c>
      <c r="G36" s="7">
        <f>VLOOKUP(F36,CHOOSE({1,2},$C$4:$C$43,$D$4:$D$43),2,FALSE)</f>
        <v>8</v>
      </c>
      <c r="H36" s="28" t="str">
        <f>VLOOKUP(F36,CHOOSE({1,2},$C$4:$C$43,$E$4:$E$43),2,FALSE)</f>
        <v>E</v>
      </c>
    </row>
    <row r="37" spans="1:8" x14ac:dyDescent="0.25">
      <c r="A37" s="27" t="str">
        <f>'TYT CA'!A54</f>
        <v>TUR</v>
      </c>
      <c r="B37" s="13">
        <f>'TYT CA'!B54</f>
        <v>34</v>
      </c>
      <c r="C37" s="7">
        <f>'TYT CA'!C54</f>
        <v>7</v>
      </c>
      <c r="D37" s="7">
        <f>'TYT CA'!B54</f>
        <v>34</v>
      </c>
      <c r="E37" s="14" t="str">
        <f>'TYT CA'!D54</f>
        <v>E</v>
      </c>
      <c r="F37" s="15">
        <f>'TYT CA'!B54</f>
        <v>34</v>
      </c>
      <c r="G37" s="7">
        <f>VLOOKUP(F37,CHOOSE({1,2},$C$4:$C$43,$D$4:$D$43),2,FALSE)</f>
        <v>7</v>
      </c>
      <c r="H37" s="28" t="str">
        <f>VLOOKUP(F37,CHOOSE({1,2},$C$4:$C$43,$E$4:$E$43),2,FALSE)</f>
        <v>A</v>
      </c>
    </row>
    <row r="38" spans="1:8" x14ac:dyDescent="0.25">
      <c r="A38" s="27" t="str">
        <f>'TYT CA'!A55</f>
        <v>TUR</v>
      </c>
      <c r="B38" s="13">
        <f>'TYT CA'!B55</f>
        <v>35</v>
      </c>
      <c r="C38" s="7">
        <f>'TYT CA'!C55</f>
        <v>6</v>
      </c>
      <c r="D38" s="7">
        <f>'TYT CA'!B55</f>
        <v>35</v>
      </c>
      <c r="E38" s="14" t="str">
        <f>'TYT CA'!D55</f>
        <v>E</v>
      </c>
      <c r="F38" s="15">
        <f>'TYT CA'!B55</f>
        <v>35</v>
      </c>
      <c r="G38" s="7">
        <f>VLOOKUP(F38,CHOOSE({1,2},$C$4:$C$43,$D$4:$D$43),2,FALSE)</f>
        <v>6</v>
      </c>
      <c r="H38" s="28" t="str">
        <f>VLOOKUP(F38,CHOOSE({1,2},$C$4:$C$43,$E$4:$E$43),2,FALSE)</f>
        <v>C</v>
      </c>
    </row>
    <row r="39" spans="1:8" x14ac:dyDescent="0.25">
      <c r="A39" s="27" t="str">
        <f>'TYT CA'!A56</f>
        <v>TUR</v>
      </c>
      <c r="B39" s="13">
        <f>'TYT CA'!B56</f>
        <v>36</v>
      </c>
      <c r="C39" s="7">
        <f>'TYT CA'!C56</f>
        <v>5</v>
      </c>
      <c r="D39" s="7">
        <f>'TYT CA'!B56</f>
        <v>36</v>
      </c>
      <c r="E39" s="14" t="str">
        <f>'TYT CA'!D56</f>
        <v>A</v>
      </c>
      <c r="F39" s="15">
        <f>'TYT CA'!B56</f>
        <v>36</v>
      </c>
      <c r="G39" s="7">
        <f>VLOOKUP(F39,CHOOSE({1,2},$C$4:$C$43,$D$4:$D$43),2,FALSE)</f>
        <v>5</v>
      </c>
      <c r="H39" s="28" t="str">
        <f>VLOOKUP(F39,CHOOSE({1,2},$C$4:$C$43,$E$4:$E$43),2,FALSE)</f>
        <v>C</v>
      </c>
    </row>
    <row r="40" spans="1:8" x14ac:dyDescent="0.25">
      <c r="A40" s="27" t="str">
        <f>'TYT CA'!A57</f>
        <v>TUR</v>
      </c>
      <c r="B40" s="13">
        <f>'TYT CA'!B57</f>
        <v>37</v>
      </c>
      <c r="C40" s="7">
        <f>'TYT CA'!C57</f>
        <v>4</v>
      </c>
      <c r="D40" s="7">
        <f>'TYT CA'!B57</f>
        <v>37</v>
      </c>
      <c r="E40" s="14" t="str">
        <f>'TYT CA'!D57</f>
        <v>D</v>
      </c>
      <c r="F40" s="15">
        <f>'TYT CA'!B57</f>
        <v>37</v>
      </c>
      <c r="G40" s="7">
        <f>VLOOKUP(F40,CHOOSE({1,2},$C$4:$C$43,$D$4:$D$43),2,FALSE)</f>
        <v>4</v>
      </c>
      <c r="H40" s="28" t="str">
        <f>VLOOKUP(F40,CHOOSE({1,2},$C$4:$C$43,$E$4:$E$43),2,FALSE)</f>
        <v>C</v>
      </c>
    </row>
    <row r="41" spans="1:8" x14ac:dyDescent="0.25">
      <c r="A41" s="27" t="str">
        <f>'TYT CA'!A58</f>
        <v>TUR</v>
      </c>
      <c r="B41" s="13">
        <f>'TYT CA'!B58</f>
        <v>38</v>
      </c>
      <c r="C41" s="7">
        <f>'TYT CA'!C58</f>
        <v>3</v>
      </c>
      <c r="D41" s="7">
        <f>'TYT CA'!B58</f>
        <v>38</v>
      </c>
      <c r="E41" s="14" t="str">
        <f>'TYT CA'!D58</f>
        <v>A</v>
      </c>
      <c r="F41" s="15">
        <f>'TYT CA'!B58</f>
        <v>38</v>
      </c>
      <c r="G41" s="7">
        <f>VLOOKUP(F41,CHOOSE({1,2},$C$4:$C$43,$D$4:$D$43),2,FALSE)</f>
        <v>3</v>
      </c>
      <c r="H41" s="28" t="str">
        <f>VLOOKUP(F41,CHOOSE({1,2},$C$4:$C$43,$E$4:$E$43),2,FALSE)</f>
        <v>B</v>
      </c>
    </row>
    <row r="42" spans="1:8" x14ac:dyDescent="0.25">
      <c r="A42" s="27" t="str">
        <f>'TYT CA'!A59</f>
        <v>TUR</v>
      </c>
      <c r="B42" s="13">
        <f>'TYT CA'!B59</f>
        <v>39</v>
      </c>
      <c r="C42" s="7">
        <f>'TYT CA'!C59</f>
        <v>2</v>
      </c>
      <c r="D42" s="7">
        <f>'TYT CA'!B59</f>
        <v>39</v>
      </c>
      <c r="E42" s="14" t="str">
        <f>'TYT CA'!D59</f>
        <v>B</v>
      </c>
      <c r="F42" s="15">
        <f>'TYT CA'!B59</f>
        <v>39</v>
      </c>
      <c r="G42" s="7">
        <f>VLOOKUP(F42,CHOOSE({1,2},$C$4:$C$43,$D$4:$D$43),2,FALSE)</f>
        <v>2</v>
      </c>
      <c r="H42" s="28" t="str">
        <f>VLOOKUP(F42,CHOOSE({1,2},$C$4:$C$43,$E$4:$E$43),2,FALSE)</f>
        <v>B</v>
      </c>
    </row>
    <row r="43" spans="1:8" x14ac:dyDescent="0.25">
      <c r="A43" s="44" t="str">
        <f>'TYT CA'!A60</f>
        <v>TUR</v>
      </c>
      <c r="B43" s="45">
        <f>'TYT CA'!B60</f>
        <v>40</v>
      </c>
      <c r="C43" s="33">
        <f>'TYT CA'!C60</f>
        <v>1</v>
      </c>
      <c r="D43" s="33">
        <f>'TYT CA'!B60</f>
        <v>40</v>
      </c>
      <c r="E43" s="46" t="str">
        <f>'TYT CA'!D60</f>
        <v>A</v>
      </c>
      <c r="F43" s="47">
        <f>'TYT CA'!B60</f>
        <v>40</v>
      </c>
      <c r="G43" s="33">
        <f>VLOOKUP(F43,CHOOSE({1,2},$C$4:$C$43,$D$4:$D$43),2,FALSE)</f>
        <v>1</v>
      </c>
      <c r="H43" s="48" t="str">
        <f>VLOOKUP(F43,CHOOSE({1,2},$C$4:$C$43,$E$4:$E$43),2,FALSE)</f>
        <v>A</v>
      </c>
    </row>
    <row r="44" spans="1:8" x14ac:dyDescent="0.25">
      <c r="A44" s="39" t="str">
        <f>'TYT CA'!A61</f>
        <v>TAR</v>
      </c>
      <c r="B44" s="40">
        <f>'TYT CA'!B61</f>
        <v>1</v>
      </c>
      <c r="C44" s="11">
        <f>'TYT CA'!C61</f>
        <v>5</v>
      </c>
      <c r="D44" s="11">
        <f>'TYT CA'!B61</f>
        <v>1</v>
      </c>
      <c r="E44" s="41" t="str">
        <f>'TYT CA'!D61</f>
        <v>E</v>
      </c>
      <c r="F44" s="42">
        <f>'TYT CA'!B61</f>
        <v>1</v>
      </c>
      <c r="G44" s="11">
        <f>VLOOKUP(F44,CHOOSE({1,2},$C$44:$C$68,$D$44:$D$68),2,FALSE)</f>
        <v>5</v>
      </c>
      <c r="H44" s="43" t="str">
        <f>VLOOKUP(F44,CHOOSE({1,2},$C$44:$C$68,$E$44:$E$68),2,FALSE)</f>
        <v>A</v>
      </c>
    </row>
    <row r="45" spans="1:8" x14ac:dyDescent="0.25">
      <c r="A45" s="27" t="str">
        <f>'TYT CA'!A62</f>
        <v>TAR</v>
      </c>
      <c r="B45" s="13">
        <f>'TYT CA'!B62</f>
        <v>2</v>
      </c>
      <c r="C45" s="7">
        <f>'TYT CA'!C62</f>
        <v>4</v>
      </c>
      <c r="D45" s="7">
        <f>'TYT CA'!B62</f>
        <v>2</v>
      </c>
      <c r="E45" s="14" t="str">
        <f>'TYT CA'!D62</f>
        <v>B</v>
      </c>
      <c r="F45" s="15">
        <f>'TYT CA'!B62</f>
        <v>2</v>
      </c>
      <c r="G45" s="7">
        <f>VLOOKUP(F45,CHOOSE({1,2},$C$44:$C$68,$D$44:$D$68),2,FALSE)</f>
        <v>4</v>
      </c>
      <c r="H45" s="28" t="str">
        <f>VLOOKUP(F45,CHOOSE({1,2},$C$44:$C$68,$E$44:$E$68),2,FALSE)</f>
        <v>C</v>
      </c>
    </row>
    <row r="46" spans="1:8" x14ac:dyDescent="0.25">
      <c r="A46" s="27" t="str">
        <f>'TYT CA'!A63</f>
        <v>TAR</v>
      </c>
      <c r="B46" s="13">
        <f>'TYT CA'!B63</f>
        <v>3</v>
      </c>
      <c r="C46" s="7">
        <f>'TYT CA'!C63</f>
        <v>3</v>
      </c>
      <c r="D46" s="7">
        <f>'TYT CA'!B63</f>
        <v>3</v>
      </c>
      <c r="E46" s="14" t="str">
        <f>'TYT CA'!D63</f>
        <v>D</v>
      </c>
      <c r="F46" s="15">
        <f>'TYT CA'!B63</f>
        <v>3</v>
      </c>
      <c r="G46" s="7">
        <f>VLOOKUP(F46,CHOOSE({1,2},$C$44:$C$68,$D$44:$D$68),2,FALSE)</f>
        <v>3</v>
      </c>
      <c r="H46" s="28" t="str">
        <f>VLOOKUP(F46,CHOOSE({1,2},$C$44:$C$68,$E$44:$E$68),2,FALSE)</f>
        <v>D</v>
      </c>
    </row>
    <row r="47" spans="1:8" x14ac:dyDescent="0.25">
      <c r="A47" s="27" t="str">
        <f>'TYT CA'!A64</f>
        <v>TAR</v>
      </c>
      <c r="B47" s="13">
        <f>'TYT CA'!B64</f>
        <v>4</v>
      </c>
      <c r="C47" s="7">
        <f>'TYT CA'!C64</f>
        <v>2</v>
      </c>
      <c r="D47" s="7">
        <f>'TYT CA'!B64</f>
        <v>4</v>
      </c>
      <c r="E47" s="14" t="str">
        <f>'TYT CA'!D64</f>
        <v>C</v>
      </c>
      <c r="F47" s="15">
        <f>'TYT CA'!B64</f>
        <v>4</v>
      </c>
      <c r="G47" s="7">
        <f>VLOOKUP(F47,CHOOSE({1,2},$C$44:$C$68,$D$44:$D$68),2,FALSE)</f>
        <v>2</v>
      </c>
      <c r="H47" s="28" t="str">
        <f>VLOOKUP(F47,CHOOSE({1,2},$C$44:$C$68,$E$44:$E$68),2,FALSE)</f>
        <v>B</v>
      </c>
    </row>
    <row r="48" spans="1:8" x14ac:dyDescent="0.25">
      <c r="A48" s="27" t="str">
        <f>'TYT CA'!A65</f>
        <v>TAR</v>
      </c>
      <c r="B48" s="13">
        <f>'TYT CA'!B65</f>
        <v>5</v>
      </c>
      <c r="C48" s="7">
        <f>'TYT CA'!C65</f>
        <v>1</v>
      </c>
      <c r="D48" s="7">
        <f>'TYT CA'!B65</f>
        <v>5</v>
      </c>
      <c r="E48" s="14" t="str">
        <f>'TYT CA'!D65</f>
        <v>A</v>
      </c>
      <c r="F48" s="15">
        <f>'TYT CA'!B65</f>
        <v>5</v>
      </c>
      <c r="G48" s="7">
        <f>VLOOKUP(F48,CHOOSE({1,2},$C$44:$C$68,$D$44:$D$68),2,FALSE)</f>
        <v>1</v>
      </c>
      <c r="H48" s="28" t="str">
        <f>VLOOKUP(F48,CHOOSE({1,2},$C$44:$C$68,$E$44:$E$68),2,FALSE)</f>
        <v>E</v>
      </c>
    </row>
    <row r="49" spans="1:8" x14ac:dyDescent="0.25">
      <c r="A49" s="39" t="str">
        <f>'TYT CA'!A66</f>
        <v>COG</v>
      </c>
      <c r="B49" s="40">
        <f>'TYT CA'!B66</f>
        <v>6</v>
      </c>
      <c r="C49" s="11">
        <f>'TYT CA'!C66</f>
        <v>10</v>
      </c>
      <c r="D49" s="11">
        <f>'TYT CA'!B66</f>
        <v>6</v>
      </c>
      <c r="E49" s="41" t="str">
        <f>'TYT CA'!D66</f>
        <v>D</v>
      </c>
      <c r="F49" s="42">
        <f>'TYT CA'!B66</f>
        <v>6</v>
      </c>
      <c r="G49" s="11">
        <f>VLOOKUP(F49,CHOOSE({1,2},$C$44:$C$68,$D$44:$D$68),2,FALSE)</f>
        <v>10</v>
      </c>
      <c r="H49" s="43" t="str">
        <f>VLOOKUP(F49,CHOOSE({1,2},$C$44:$C$68,$E$44:$E$68),2,FALSE)</f>
        <v>D</v>
      </c>
    </row>
    <row r="50" spans="1:8" x14ac:dyDescent="0.25">
      <c r="A50" s="27" t="str">
        <f>'TYT CA'!A67</f>
        <v>COG</v>
      </c>
      <c r="B50" s="13">
        <f>'TYT CA'!B67</f>
        <v>7</v>
      </c>
      <c r="C50" s="7">
        <f>'TYT CA'!C67</f>
        <v>9</v>
      </c>
      <c r="D50" s="7">
        <f>'TYT CA'!B67</f>
        <v>7</v>
      </c>
      <c r="E50" s="14" t="str">
        <f>'TYT CA'!D67</f>
        <v>C</v>
      </c>
      <c r="F50" s="15">
        <f>'TYT CA'!B67</f>
        <v>7</v>
      </c>
      <c r="G50" s="7">
        <f>VLOOKUP(F50,CHOOSE({1,2},$C$44:$C$68,$D$44:$D$68),2,FALSE)</f>
        <v>9</v>
      </c>
      <c r="H50" s="28" t="str">
        <f>VLOOKUP(F50,CHOOSE({1,2},$C$44:$C$68,$E$44:$E$68),2,FALSE)</f>
        <v>C</v>
      </c>
    </row>
    <row r="51" spans="1:8" x14ac:dyDescent="0.25">
      <c r="A51" s="27" t="str">
        <f>'TYT CA'!A68</f>
        <v>COG</v>
      </c>
      <c r="B51" s="13">
        <f>'TYT CA'!B68</f>
        <v>8</v>
      </c>
      <c r="C51" s="7">
        <f>'TYT CA'!C68</f>
        <v>8</v>
      </c>
      <c r="D51" s="7">
        <f>'TYT CA'!B68</f>
        <v>8</v>
      </c>
      <c r="E51" s="14" t="str">
        <f>'TYT CA'!D68</f>
        <v>C</v>
      </c>
      <c r="F51" s="15">
        <f>'TYT CA'!B68</f>
        <v>8</v>
      </c>
      <c r="G51" s="7">
        <f>VLOOKUP(F51,CHOOSE({1,2},$C$44:$C$68,$D$44:$D$68),2,FALSE)</f>
        <v>8</v>
      </c>
      <c r="H51" s="28" t="str">
        <f>VLOOKUP(F51,CHOOSE({1,2},$C$44:$C$68,$E$44:$E$68),2,FALSE)</f>
        <v>C</v>
      </c>
    </row>
    <row r="52" spans="1:8" x14ac:dyDescent="0.25">
      <c r="A52" s="27" t="str">
        <f>'TYT CA'!A69</f>
        <v>COG</v>
      </c>
      <c r="B52" s="13">
        <f>'TYT CA'!B69</f>
        <v>9</v>
      </c>
      <c r="C52" s="7">
        <f>'TYT CA'!C69</f>
        <v>7</v>
      </c>
      <c r="D52" s="7">
        <f>'TYT CA'!B69</f>
        <v>9</v>
      </c>
      <c r="E52" s="14" t="str">
        <f>'TYT CA'!D69</f>
        <v>C</v>
      </c>
      <c r="F52" s="15">
        <f>'TYT CA'!B69</f>
        <v>9</v>
      </c>
      <c r="G52" s="7">
        <f>VLOOKUP(F52,CHOOSE({1,2},$C$44:$C$68,$D$44:$D$68),2,FALSE)</f>
        <v>7</v>
      </c>
      <c r="H52" s="28" t="str">
        <f>VLOOKUP(F52,CHOOSE({1,2},$C$44:$C$68,$E$44:$E$68),2,FALSE)</f>
        <v>C</v>
      </c>
    </row>
    <row r="53" spans="1:8" x14ac:dyDescent="0.25">
      <c r="A53" s="27" t="str">
        <f>'TYT CA'!A70</f>
        <v>COG</v>
      </c>
      <c r="B53" s="13">
        <f>'TYT CA'!B70</f>
        <v>10</v>
      </c>
      <c r="C53" s="7">
        <f>'TYT CA'!C70</f>
        <v>6</v>
      </c>
      <c r="D53" s="7">
        <f>'TYT CA'!B70</f>
        <v>10</v>
      </c>
      <c r="E53" s="14" t="str">
        <f>'TYT CA'!D70</f>
        <v>D</v>
      </c>
      <c r="F53" s="15">
        <f>'TYT CA'!B70</f>
        <v>10</v>
      </c>
      <c r="G53" s="7">
        <f>VLOOKUP(F53,CHOOSE({1,2},$C$44:$C$68,$D$44:$D$68),2,FALSE)</f>
        <v>6</v>
      </c>
      <c r="H53" s="28" t="str">
        <f>VLOOKUP(F53,CHOOSE({1,2},$C$44:$C$68,$E$44:$E$68),2,FALSE)</f>
        <v>D</v>
      </c>
    </row>
    <row r="54" spans="1:8" x14ac:dyDescent="0.25">
      <c r="A54" s="39" t="str">
        <f>'TYT CA'!A71</f>
        <v>FEL</v>
      </c>
      <c r="B54" s="40">
        <f>'TYT CA'!B71</f>
        <v>11</v>
      </c>
      <c r="C54" s="11">
        <f>'TYT CA'!C71</f>
        <v>15</v>
      </c>
      <c r="D54" s="11">
        <f>'TYT CA'!B71</f>
        <v>11</v>
      </c>
      <c r="E54" s="41" t="str">
        <f>'TYT CA'!D71</f>
        <v>C</v>
      </c>
      <c r="F54" s="42">
        <f>'TYT CA'!B71</f>
        <v>11</v>
      </c>
      <c r="G54" s="11">
        <f>VLOOKUP(F54,CHOOSE({1,2},$C$44:$C$68,$D$44:$D$68),2,FALSE)</f>
        <v>15</v>
      </c>
      <c r="H54" s="43" t="str">
        <f>VLOOKUP(F54,CHOOSE({1,2},$C$44:$C$68,$E$44:$E$68),2,FALSE)</f>
        <v>B</v>
      </c>
    </row>
    <row r="55" spans="1:8" x14ac:dyDescent="0.25">
      <c r="A55" s="27" t="str">
        <f>'TYT CA'!A72</f>
        <v>FEL</v>
      </c>
      <c r="B55" s="13">
        <f>'TYT CA'!B72</f>
        <v>12</v>
      </c>
      <c r="C55" s="7">
        <f>'TYT CA'!C72</f>
        <v>14</v>
      </c>
      <c r="D55" s="7">
        <f>'TYT CA'!B72</f>
        <v>12</v>
      </c>
      <c r="E55" s="14" t="str">
        <f>'TYT CA'!D72</f>
        <v>D</v>
      </c>
      <c r="F55" s="15">
        <f>'TYT CA'!B72</f>
        <v>12</v>
      </c>
      <c r="G55" s="7">
        <f>VLOOKUP(F55,CHOOSE({1,2},$C$44:$C$68,$D$44:$D$68),2,FALSE)</f>
        <v>14</v>
      </c>
      <c r="H55" s="28" t="str">
        <f>VLOOKUP(F55,CHOOSE({1,2},$C$44:$C$68,$E$44:$E$68),2,FALSE)</f>
        <v>A</v>
      </c>
    </row>
    <row r="56" spans="1:8" x14ac:dyDescent="0.25">
      <c r="A56" s="27" t="str">
        <f>'TYT CA'!A73</f>
        <v>FEL</v>
      </c>
      <c r="B56" s="13">
        <f>'TYT CA'!B73</f>
        <v>13</v>
      </c>
      <c r="C56" s="7">
        <f>'TYT CA'!C73</f>
        <v>13</v>
      </c>
      <c r="D56" s="7">
        <f>'TYT CA'!B73</f>
        <v>13</v>
      </c>
      <c r="E56" s="14" t="str">
        <f>'TYT CA'!D73</f>
        <v>E</v>
      </c>
      <c r="F56" s="15">
        <f>'TYT CA'!B73</f>
        <v>13</v>
      </c>
      <c r="G56" s="7">
        <f>VLOOKUP(F56,CHOOSE({1,2},$C$44:$C$68,$D$44:$D$68),2,FALSE)</f>
        <v>13</v>
      </c>
      <c r="H56" s="28" t="str">
        <f>VLOOKUP(F56,CHOOSE({1,2},$C$44:$C$68,$E$44:$E$68),2,FALSE)</f>
        <v>E</v>
      </c>
    </row>
    <row r="57" spans="1:8" x14ac:dyDescent="0.25">
      <c r="A57" s="27" t="str">
        <f>'TYT CA'!A74</f>
        <v>FEL</v>
      </c>
      <c r="B57" s="13">
        <f>'TYT CA'!B74</f>
        <v>14</v>
      </c>
      <c r="C57" s="7">
        <f>'TYT CA'!C74</f>
        <v>12</v>
      </c>
      <c r="D57" s="7">
        <f>'TYT CA'!B74</f>
        <v>14</v>
      </c>
      <c r="E57" s="14" t="str">
        <f>'TYT CA'!D74</f>
        <v>A</v>
      </c>
      <c r="F57" s="15">
        <f>'TYT CA'!B74</f>
        <v>14</v>
      </c>
      <c r="G57" s="7">
        <f>VLOOKUP(F57,CHOOSE({1,2},$C$44:$C$68,$D$44:$D$68),2,FALSE)</f>
        <v>12</v>
      </c>
      <c r="H57" s="28" t="str">
        <f>VLOOKUP(F57,CHOOSE({1,2},$C$44:$C$68,$E$44:$E$68),2,FALSE)</f>
        <v>D</v>
      </c>
    </row>
    <row r="58" spans="1:8" x14ac:dyDescent="0.25">
      <c r="A58" s="27" t="str">
        <f>'TYT CA'!A75</f>
        <v>FEL</v>
      </c>
      <c r="B58" s="13">
        <f>'TYT CA'!B75</f>
        <v>15</v>
      </c>
      <c r="C58" s="7">
        <f>'TYT CA'!C75</f>
        <v>11</v>
      </c>
      <c r="D58" s="7">
        <f>'TYT CA'!B75</f>
        <v>15</v>
      </c>
      <c r="E58" s="14" t="str">
        <f>'TYT CA'!D75</f>
        <v>B</v>
      </c>
      <c r="F58" s="15">
        <f>'TYT CA'!B75</f>
        <v>15</v>
      </c>
      <c r="G58" s="7">
        <f>VLOOKUP(F58,CHOOSE({1,2},$C$44:$C$68,$D$44:$D$68),2,FALSE)</f>
        <v>11</v>
      </c>
      <c r="H58" s="28" t="str">
        <f>VLOOKUP(F58,CHOOSE({1,2},$C$44:$C$68,$E$44:$E$68),2,FALSE)</f>
        <v>C</v>
      </c>
    </row>
    <row r="59" spans="1:8" x14ac:dyDescent="0.25">
      <c r="A59" s="39" t="str">
        <f>'TYT CA'!A76</f>
        <v>DIN</v>
      </c>
      <c r="B59" s="40">
        <f>'TYT CA'!B76</f>
        <v>16</v>
      </c>
      <c r="C59" s="11">
        <f>'TYT CA'!C76</f>
        <v>20</v>
      </c>
      <c r="D59" s="11">
        <f>'TYT CA'!B76</f>
        <v>16</v>
      </c>
      <c r="E59" s="41" t="str">
        <f>'TYT CA'!D76</f>
        <v>A</v>
      </c>
      <c r="F59" s="42">
        <f>'TYT CA'!B76</f>
        <v>16</v>
      </c>
      <c r="G59" s="11">
        <f>VLOOKUP(F59,CHOOSE({1,2},$C$44:$C$68,$D$44:$D$68),2,FALSE)</f>
        <v>20</v>
      </c>
      <c r="H59" s="43" t="str">
        <f>VLOOKUP(F59,CHOOSE({1,2},$C$44:$C$68,$E$44:$E$68),2,FALSE)</f>
        <v>E</v>
      </c>
    </row>
    <row r="60" spans="1:8" x14ac:dyDescent="0.25">
      <c r="A60" s="27" t="str">
        <f>'TYT CA'!A77</f>
        <v>DIN</v>
      </c>
      <c r="B60" s="13">
        <f>'TYT CA'!B77</f>
        <v>17</v>
      </c>
      <c r="C60" s="7">
        <f>'TYT CA'!C77</f>
        <v>19</v>
      </c>
      <c r="D60" s="7">
        <f>'TYT CA'!B77</f>
        <v>17</v>
      </c>
      <c r="E60" s="14" t="str">
        <f>'TYT CA'!D77</f>
        <v>B</v>
      </c>
      <c r="F60" s="15">
        <f>'TYT CA'!B77</f>
        <v>17</v>
      </c>
      <c r="G60" s="7">
        <f>VLOOKUP(F60,CHOOSE({1,2},$C$44:$C$68,$D$44:$D$68),2,FALSE)</f>
        <v>19</v>
      </c>
      <c r="H60" s="28" t="str">
        <f>VLOOKUP(F60,CHOOSE({1,2},$C$44:$C$68,$E$44:$E$68),2,FALSE)</f>
        <v>C</v>
      </c>
    </row>
    <row r="61" spans="1:8" x14ac:dyDescent="0.25">
      <c r="A61" s="27" t="str">
        <f>'TYT CA'!A78</f>
        <v>DIN</v>
      </c>
      <c r="B61" s="13">
        <f>'TYT CA'!B78</f>
        <v>18</v>
      </c>
      <c r="C61" s="7">
        <f>'TYT CA'!C78</f>
        <v>18</v>
      </c>
      <c r="D61" s="7">
        <f>'TYT CA'!B78</f>
        <v>18</v>
      </c>
      <c r="E61" s="14" t="str">
        <f>'TYT CA'!D78</f>
        <v>D</v>
      </c>
      <c r="F61" s="15">
        <f>'TYT CA'!B78</f>
        <v>18</v>
      </c>
      <c r="G61" s="7">
        <f>VLOOKUP(F61,CHOOSE({1,2},$C$44:$C$68,$D$44:$D$68),2,FALSE)</f>
        <v>18</v>
      </c>
      <c r="H61" s="28" t="str">
        <f>VLOOKUP(F61,CHOOSE({1,2},$C$44:$C$68,$E$44:$E$68),2,FALSE)</f>
        <v>D</v>
      </c>
    </row>
    <row r="62" spans="1:8" x14ac:dyDescent="0.25">
      <c r="A62" s="27" t="str">
        <f>'TYT CA'!A79</f>
        <v>DIN</v>
      </c>
      <c r="B62" s="13">
        <f>'TYT CA'!B79</f>
        <v>19</v>
      </c>
      <c r="C62" s="7">
        <f>'TYT CA'!C79</f>
        <v>17</v>
      </c>
      <c r="D62" s="7">
        <f>'TYT CA'!B79</f>
        <v>19</v>
      </c>
      <c r="E62" s="14" t="str">
        <f>'TYT CA'!D79</f>
        <v>C</v>
      </c>
      <c r="F62" s="15">
        <f>'TYT CA'!B79</f>
        <v>19</v>
      </c>
      <c r="G62" s="7">
        <f>VLOOKUP(F62,CHOOSE({1,2},$C$44:$C$68,$D$44:$D$68),2,FALSE)</f>
        <v>17</v>
      </c>
      <c r="H62" s="28" t="str">
        <f>VLOOKUP(F62,CHOOSE({1,2},$C$44:$C$68,$E$44:$E$68),2,FALSE)</f>
        <v>B</v>
      </c>
    </row>
    <row r="63" spans="1:8" x14ac:dyDescent="0.25">
      <c r="A63" s="44" t="str">
        <f>'TYT CA'!A80</f>
        <v>DIN</v>
      </c>
      <c r="B63" s="45">
        <f>'TYT CA'!B80</f>
        <v>20</v>
      </c>
      <c r="C63" s="33">
        <f>'TYT CA'!C80</f>
        <v>16</v>
      </c>
      <c r="D63" s="33">
        <f>'TYT CA'!B80</f>
        <v>20</v>
      </c>
      <c r="E63" s="46" t="str">
        <f>'TYT CA'!D80</f>
        <v>E</v>
      </c>
      <c r="F63" s="47">
        <f>'TYT CA'!B80</f>
        <v>20</v>
      </c>
      <c r="G63" s="33">
        <f>VLOOKUP(F63,CHOOSE({1,2},$C$44:$C$68,$D$44:$D$68),2,FALSE)</f>
        <v>16</v>
      </c>
      <c r="H63" s="48" t="str">
        <f>VLOOKUP(F63,CHOOSE({1,2},$C$44:$C$68,$E$44:$E$68),2,FALSE)</f>
        <v>A</v>
      </c>
    </row>
    <row r="64" spans="1:8" x14ac:dyDescent="0.25">
      <c r="A64" s="39" t="str">
        <f>'TYT CA'!A81</f>
        <v>FEL</v>
      </c>
      <c r="B64" s="40">
        <f>'TYT CA'!B81</f>
        <v>21</v>
      </c>
      <c r="C64" s="11">
        <f>'TYT CA'!C81</f>
        <v>25</v>
      </c>
      <c r="D64" s="11">
        <f>'TYT CA'!B81</f>
        <v>21</v>
      </c>
      <c r="E64" s="41" t="str">
        <f>'TYT CA'!D81</f>
        <v>E</v>
      </c>
      <c r="F64" s="42">
        <f>'TYT CA'!B81</f>
        <v>21</v>
      </c>
      <c r="G64" s="11">
        <f>VLOOKUP(F64,CHOOSE({1,2},$C$44:$C$68,$D$44:$D$68),2,FALSE)</f>
        <v>25</v>
      </c>
      <c r="H64" s="43" t="str">
        <f>VLOOKUP(F64,CHOOSE({1,2},$C$44:$C$68,$E$44:$E$68),2,FALSE)</f>
        <v>C</v>
      </c>
    </row>
    <row r="65" spans="1:8" x14ac:dyDescent="0.25">
      <c r="A65" s="27" t="str">
        <f>'TYT CA'!A82</f>
        <v>FEL</v>
      </c>
      <c r="B65" s="13">
        <f>'TYT CA'!B82</f>
        <v>22</v>
      </c>
      <c r="C65" s="7">
        <f>'TYT CA'!C82</f>
        <v>24</v>
      </c>
      <c r="D65" s="7">
        <f>'TYT CA'!B82</f>
        <v>22</v>
      </c>
      <c r="E65" s="14" t="str">
        <f>'TYT CA'!D82</f>
        <v>B</v>
      </c>
      <c r="F65" s="15">
        <f>'TYT CA'!B82</f>
        <v>22</v>
      </c>
      <c r="G65" s="7">
        <f>VLOOKUP(F65,CHOOSE({1,2},$C$44:$C$68,$D$44:$D$68),2,FALSE)</f>
        <v>24</v>
      </c>
      <c r="H65" s="28" t="str">
        <f>VLOOKUP(F65,CHOOSE({1,2},$C$44:$C$68,$E$44:$E$68),2,FALSE)</f>
        <v>A</v>
      </c>
    </row>
    <row r="66" spans="1:8" x14ac:dyDescent="0.25">
      <c r="A66" s="27" t="str">
        <f>'TYT CA'!A83</f>
        <v>FEL</v>
      </c>
      <c r="B66" s="13">
        <f>'TYT CA'!B83</f>
        <v>23</v>
      </c>
      <c r="C66" s="7">
        <f>'TYT CA'!C83</f>
        <v>23</v>
      </c>
      <c r="D66" s="7">
        <f>'TYT CA'!B83</f>
        <v>23</v>
      </c>
      <c r="E66" s="14" t="str">
        <f>'TYT CA'!D83</f>
        <v>D</v>
      </c>
      <c r="F66" s="15">
        <f>'TYT CA'!B83</f>
        <v>23</v>
      </c>
      <c r="G66" s="7">
        <f>VLOOKUP(F66,CHOOSE({1,2},$C$44:$C$68,$D$44:$D$68),2,FALSE)</f>
        <v>23</v>
      </c>
      <c r="H66" s="28" t="str">
        <f>VLOOKUP(F66,CHOOSE({1,2},$C$44:$C$68,$E$44:$E$68),2,FALSE)</f>
        <v>D</v>
      </c>
    </row>
    <row r="67" spans="1:8" x14ac:dyDescent="0.25">
      <c r="A67" s="27" t="str">
        <f>'TYT CA'!A84</f>
        <v>FEL</v>
      </c>
      <c r="B67" s="13">
        <f>'TYT CA'!B84</f>
        <v>24</v>
      </c>
      <c r="C67" s="7">
        <f>'TYT CA'!C84</f>
        <v>22</v>
      </c>
      <c r="D67" s="7">
        <f>'TYT CA'!B84</f>
        <v>24</v>
      </c>
      <c r="E67" s="14" t="str">
        <f>'TYT CA'!D84</f>
        <v>A</v>
      </c>
      <c r="F67" s="15">
        <f>'TYT CA'!B84</f>
        <v>24</v>
      </c>
      <c r="G67" s="7">
        <f>VLOOKUP(F67,CHOOSE({1,2},$C$44:$C$68,$D$44:$D$68),2,FALSE)</f>
        <v>22</v>
      </c>
      <c r="H67" s="28" t="str">
        <f>VLOOKUP(F67,CHOOSE({1,2},$C$44:$C$68,$E$44:$E$68),2,FALSE)</f>
        <v>B</v>
      </c>
    </row>
    <row r="68" spans="1:8" x14ac:dyDescent="0.25">
      <c r="A68" s="44" t="str">
        <f>'TYT CA'!A85</f>
        <v>FEL</v>
      </c>
      <c r="B68" s="45">
        <f>'TYT CA'!B85</f>
        <v>25</v>
      </c>
      <c r="C68" s="33">
        <f>'TYT CA'!C85</f>
        <v>21</v>
      </c>
      <c r="D68" s="33">
        <f>'TYT CA'!B85</f>
        <v>25</v>
      </c>
      <c r="E68" s="46" t="str">
        <f>'TYT CA'!D85</f>
        <v>C</v>
      </c>
      <c r="F68" s="47">
        <f>'TYT CA'!B85</f>
        <v>25</v>
      </c>
      <c r="G68" s="33">
        <f>VLOOKUP(F68,CHOOSE({1,2},$C$44:$C$68,$D$44:$D$68),2,FALSE)</f>
        <v>21</v>
      </c>
      <c r="H68" s="48" t="str">
        <f>VLOOKUP(F68,CHOOSE({1,2},$C$44:$C$68,$E$44:$E$68),2,FALSE)</f>
        <v>E</v>
      </c>
    </row>
    <row r="69" spans="1:8" x14ac:dyDescent="0.25">
      <c r="A69" s="39" t="str">
        <f>'TYT CA'!A86</f>
        <v>MAT</v>
      </c>
      <c r="B69" s="40">
        <f>'TYT CA'!B86</f>
        <v>1</v>
      </c>
      <c r="C69" s="11">
        <f>'TYT CA'!C86</f>
        <v>29</v>
      </c>
      <c r="D69" s="11">
        <f>'TYT CA'!B86</f>
        <v>1</v>
      </c>
      <c r="E69" s="41" t="str">
        <f>'TYT CA'!D86</f>
        <v>D</v>
      </c>
      <c r="F69" s="42">
        <f>'TYT CA'!B86</f>
        <v>1</v>
      </c>
      <c r="G69" s="11">
        <f>VLOOKUP(F69,CHOOSE({1,2},$C$69:$C$108,$D$69:$D$108),2,FALSE)</f>
        <v>29</v>
      </c>
      <c r="H69" s="43" t="str">
        <f>VLOOKUP(F69,CHOOSE({1,2},$C$69:$C$108,$E$69:$E$108),2,FALSE)</f>
        <v>C</v>
      </c>
    </row>
    <row r="70" spans="1:8" x14ac:dyDescent="0.25">
      <c r="A70" s="27" t="str">
        <f>'TYT CA'!A87</f>
        <v>MAT</v>
      </c>
      <c r="B70" s="13">
        <f>'TYT CA'!B87</f>
        <v>2</v>
      </c>
      <c r="C70" s="7">
        <f>'TYT CA'!C87</f>
        <v>28</v>
      </c>
      <c r="D70" s="7">
        <f>'TYT CA'!B87</f>
        <v>2</v>
      </c>
      <c r="E70" s="14" t="str">
        <f>'TYT CA'!D87</f>
        <v>D</v>
      </c>
      <c r="F70" s="15">
        <f>'TYT CA'!B87</f>
        <v>2</v>
      </c>
      <c r="G70" s="7">
        <f>VLOOKUP(F70,CHOOSE({1,2},$C$69:$C$108,$D$69:$D$108),2,FALSE)</f>
        <v>28</v>
      </c>
      <c r="H70" s="28" t="str">
        <f>VLOOKUP(F70,CHOOSE({1,2},$C$69:$C$108,$E$69:$E$108),2,FALSE)</f>
        <v>D</v>
      </c>
    </row>
    <row r="71" spans="1:8" x14ac:dyDescent="0.25">
      <c r="A71" s="27" t="str">
        <f>'TYT CA'!A88</f>
        <v>MAT</v>
      </c>
      <c r="B71" s="13">
        <f>'TYT CA'!B88</f>
        <v>3</v>
      </c>
      <c r="C71" s="7">
        <f>'TYT CA'!C88</f>
        <v>27</v>
      </c>
      <c r="D71" s="7">
        <f>'TYT CA'!B88</f>
        <v>3</v>
      </c>
      <c r="E71" s="14" t="str">
        <f>'TYT CA'!D88</f>
        <v>C</v>
      </c>
      <c r="F71" s="15">
        <f>'TYT CA'!B88</f>
        <v>3</v>
      </c>
      <c r="G71" s="7">
        <f>VLOOKUP(F71,CHOOSE({1,2},$C$69:$C$108,$D$69:$D$108),2,FALSE)</f>
        <v>27</v>
      </c>
      <c r="H71" s="28" t="str">
        <f>VLOOKUP(F71,CHOOSE({1,2},$C$69:$C$108,$E$69:$E$108),2,FALSE)</f>
        <v>E</v>
      </c>
    </row>
    <row r="72" spans="1:8" x14ac:dyDescent="0.25">
      <c r="A72" s="27" t="str">
        <f>'TYT CA'!A89</f>
        <v>MAT</v>
      </c>
      <c r="B72" s="13">
        <f>'TYT CA'!B89</f>
        <v>4</v>
      </c>
      <c r="C72" s="7">
        <f>'TYT CA'!C89</f>
        <v>26</v>
      </c>
      <c r="D72" s="7">
        <f>'TYT CA'!B89</f>
        <v>4</v>
      </c>
      <c r="E72" s="14" t="str">
        <f>'TYT CA'!D89</f>
        <v>D</v>
      </c>
      <c r="F72" s="15">
        <f>'TYT CA'!B89</f>
        <v>4</v>
      </c>
      <c r="G72" s="7">
        <f>VLOOKUP(F72,CHOOSE({1,2},$C$69:$C$108,$D$69:$D$108),2,FALSE)</f>
        <v>26</v>
      </c>
      <c r="H72" s="28" t="str">
        <f>VLOOKUP(F72,CHOOSE({1,2},$C$69:$C$108,$E$69:$E$108),2,FALSE)</f>
        <v>C</v>
      </c>
    </row>
    <row r="73" spans="1:8" x14ac:dyDescent="0.25">
      <c r="A73" s="27" t="str">
        <f>'TYT CA'!A90</f>
        <v>MAT</v>
      </c>
      <c r="B73" s="13">
        <f>'TYT CA'!B90</f>
        <v>5</v>
      </c>
      <c r="C73" s="7">
        <f>'TYT CA'!C90</f>
        <v>25</v>
      </c>
      <c r="D73" s="7">
        <f>'TYT CA'!B90</f>
        <v>5</v>
      </c>
      <c r="E73" s="14" t="str">
        <f>'TYT CA'!D90</f>
        <v>B</v>
      </c>
      <c r="F73" s="15">
        <f>'TYT CA'!B90</f>
        <v>5</v>
      </c>
      <c r="G73" s="7">
        <f>VLOOKUP(F73,CHOOSE({1,2},$C$69:$C$108,$D$69:$D$108),2,FALSE)</f>
        <v>25</v>
      </c>
      <c r="H73" s="28" t="str">
        <f>VLOOKUP(F73,CHOOSE({1,2},$C$69:$C$108,$E$69:$E$108),2,FALSE)</f>
        <v>A</v>
      </c>
    </row>
    <row r="74" spans="1:8" x14ac:dyDescent="0.25">
      <c r="A74" s="27" t="str">
        <f>'TYT CA'!A91</f>
        <v>MAT</v>
      </c>
      <c r="B74" s="13">
        <f>'TYT CA'!B91</f>
        <v>6</v>
      </c>
      <c r="C74" s="7">
        <f>'TYT CA'!C91</f>
        <v>24</v>
      </c>
      <c r="D74" s="7">
        <f>'TYT CA'!B91</f>
        <v>6</v>
      </c>
      <c r="E74" s="14" t="str">
        <f>'TYT CA'!D91</f>
        <v>B</v>
      </c>
      <c r="F74" s="15">
        <f>'TYT CA'!B91</f>
        <v>6</v>
      </c>
      <c r="G74" s="7">
        <f>VLOOKUP(F74,CHOOSE({1,2},$C$69:$C$108,$D$69:$D$108),2,FALSE)</f>
        <v>24</v>
      </c>
      <c r="H74" s="28" t="str">
        <f>VLOOKUP(F74,CHOOSE({1,2},$C$69:$C$108,$E$69:$E$108),2,FALSE)</f>
        <v>B</v>
      </c>
    </row>
    <row r="75" spans="1:8" x14ac:dyDescent="0.25">
      <c r="A75" s="27" t="str">
        <f>'TYT CA'!A92</f>
        <v>MAT</v>
      </c>
      <c r="B75" s="13">
        <f>'TYT CA'!B92</f>
        <v>7</v>
      </c>
      <c r="C75" s="7">
        <f>'TYT CA'!C92</f>
        <v>23</v>
      </c>
      <c r="D75" s="7">
        <f>'TYT CA'!B92</f>
        <v>7</v>
      </c>
      <c r="E75" s="14" t="str">
        <f>'TYT CA'!D92</f>
        <v>A</v>
      </c>
      <c r="F75" s="15">
        <f>'TYT CA'!B92</f>
        <v>7</v>
      </c>
      <c r="G75" s="7">
        <f>VLOOKUP(F75,CHOOSE({1,2},$C$69:$C$108,$D$69:$D$108),2,FALSE)</f>
        <v>23</v>
      </c>
      <c r="H75" s="28" t="str">
        <f>VLOOKUP(F75,CHOOSE({1,2},$C$69:$C$108,$E$69:$E$108),2,FALSE)</f>
        <v>A</v>
      </c>
    </row>
    <row r="76" spans="1:8" x14ac:dyDescent="0.25">
      <c r="A76" s="27" t="str">
        <f>'TYT CA'!A93</f>
        <v>MAT</v>
      </c>
      <c r="B76" s="13">
        <f>'TYT CA'!B93</f>
        <v>8</v>
      </c>
      <c r="C76" s="7">
        <f>'TYT CA'!C93</f>
        <v>22</v>
      </c>
      <c r="D76" s="7">
        <f>'TYT CA'!B93</f>
        <v>8</v>
      </c>
      <c r="E76" s="14" t="str">
        <f>'TYT CA'!D93</f>
        <v>E</v>
      </c>
      <c r="F76" s="15">
        <f>'TYT CA'!B93</f>
        <v>8</v>
      </c>
      <c r="G76" s="7">
        <f>VLOOKUP(F76,CHOOSE({1,2},$C$69:$C$108,$D$69:$D$108),2,FALSE)</f>
        <v>22</v>
      </c>
      <c r="H76" s="28" t="str">
        <f>VLOOKUP(F76,CHOOSE({1,2},$C$69:$C$108,$E$69:$E$108),2,FALSE)</f>
        <v>A</v>
      </c>
    </row>
    <row r="77" spans="1:8" x14ac:dyDescent="0.25">
      <c r="A77" s="27" t="str">
        <f>'TYT CA'!A94</f>
        <v>MAT</v>
      </c>
      <c r="B77" s="13">
        <f>'TYT CA'!B94</f>
        <v>9</v>
      </c>
      <c r="C77" s="7">
        <f>'TYT CA'!C94</f>
        <v>21</v>
      </c>
      <c r="D77" s="7">
        <f>'TYT CA'!B94</f>
        <v>9</v>
      </c>
      <c r="E77" s="14" t="str">
        <f>'TYT CA'!D94</f>
        <v>E</v>
      </c>
      <c r="F77" s="15">
        <f>'TYT CA'!B94</f>
        <v>9</v>
      </c>
      <c r="G77" s="7">
        <f>VLOOKUP(F77,CHOOSE({1,2},$C$69:$C$108,$D$69:$D$108),2,FALSE)</f>
        <v>21</v>
      </c>
      <c r="H77" s="28" t="str">
        <f>VLOOKUP(F77,CHOOSE({1,2},$C$69:$C$108,$E$69:$E$108),2,FALSE)</f>
        <v>A</v>
      </c>
    </row>
    <row r="78" spans="1:8" x14ac:dyDescent="0.25">
      <c r="A78" s="27" t="str">
        <f>'TYT CA'!A95</f>
        <v>MAT</v>
      </c>
      <c r="B78" s="13">
        <f>'TYT CA'!B95</f>
        <v>10</v>
      </c>
      <c r="C78" s="7">
        <f>'TYT CA'!C95</f>
        <v>20</v>
      </c>
      <c r="D78" s="7">
        <f>'TYT CA'!B95</f>
        <v>10</v>
      </c>
      <c r="E78" s="14" t="str">
        <f>'TYT CA'!D95</f>
        <v>C</v>
      </c>
      <c r="F78" s="15">
        <f>'TYT CA'!B95</f>
        <v>10</v>
      </c>
      <c r="G78" s="7">
        <f>VLOOKUP(F78,CHOOSE({1,2},$C$69:$C$108,$D$69:$D$108),2,FALSE)</f>
        <v>20</v>
      </c>
      <c r="H78" s="28" t="str">
        <f>VLOOKUP(F78,CHOOSE({1,2},$C$69:$C$108,$E$69:$E$108),2,FALSE)</f>
        <v>C</v>
      </c>
    </row>
    <row r="79" spans="1:8" x14ac:dyDescent="0.25">
      <c r="A79" s="27" t="str">
        <f>'TYT CA'!A96</f>
        <v>MAT</v>
      </c>
      <c r="B79" s="13">
        <f>'TYT CA'!B96</f>
        <v>11</v>
      </c>
      <c r="C79" s="7">
        <f>'TYT CA'!C96</f>
        <v>19</v>
      </c>
      <c r="D79" s="7">
        <f>'TYT CA'!B96</f>
        <v>11</v>
      </c>
      <c r="E79" s="14" t="str">
        <f>'TYT CA'!D96</f>
        <v>D</v>
      </c>
      <c r="F79" s="15">
        <f>'TYT CA'!B96</f>
        <v>11</v>
      </c>
      <c r="G79" s="7">
        <f>VLOOKUP(F79,CHOOSE({1,2},$C$69:$C$108,$D$69:$D$108),2,FALSE)</f>
        <v>19</v>
      </c>
      <c r="H79" s="28" t="str">
        <f>VLOOKUP(F79,CHOOSE({1,2},$C$69:$C$108,$E$69:$E$108),2,FALSE)</f>
        <v>C</v>
      </c>
    </row>
    <row r="80" spans="1:8" x14ac:dyDescent="0.25">
      <c r="A80" s="27" t="str">
        <f>'TYT CA'!A97</f>
        <v>MAT</v>
      </c>
      <c r="B80" s="13">
        <f>'TYT CA'!B97</f>
        <v>12</v>
      </c>
      <c r="C80" s="7">
        <f>'TYT CA'!C97</f>
        <v>18</v>
      </c>
      <c r="D80" s="7">
        <f>'TYT CA'!B97</f>
        <v>12</v>
      </c>
      <c r="E80" s="14" t="str">
        <f>'TYT CA'!D97</f>
        <v>E</v>
      </c>
      <c r="F80" s="15">
        <f>'TYT CA'!B97</f>
        <v>12</v>
      </c>
      <c r="G80" s="7">
        <f>VLOOKUP(F80,CHOOSE({1,2},$C$69:$C$108,$D$69:$D$108),2,FALSE)</f>
        <v>18</v>
      </c>
      <c r="H80" s="28" t="str">
        <f>VLOOKUP(F80,CHOOSE({1,2},$C$69:$C$108,$E$69:$E$108),2,FALSE)</f>
        <v>B</v>
      </c>
    </row>
    <row r="81" spans="1:8" x14ac:dyDescent="0.25">
      <c r="A81" s="27" t="str">
        <f>'TYT CA'!A98</f>
        <v>MAT</v>
      </c>
      <c r="B81" s="13">
        <f>'TYT CA'!B98</f>
        <v>13</v>
      </c>
      <c r="C81" s="7">
        <f>'TYT CA'!C98</f>
        <v>17</v>
      </c>
      <c r="D81" s="7">
        <f>'TYT CA'!B98</f>
        <v>13</v>
      </c>
      <c r="E81" s="14" t="str">
        <f>'TYT CA'!D98</f>
        <v>B</v>
      </c>
      <c r="F81" s="15">
        <f>'TYT CA'!B98</f>
        <v>13</v>
      </c>
      <c r="G81" s="7">
        <f>VLOOKUP(F81,CHOOSE({1,2},$C$69:$C$108,$D$69:$D$108),2,FALSE)</f>
        <v>17</v>
      </c>
      <c r="H81" s="28" t="str">
        <f>VLOOKUP(F81,CHOOSE({1,2},$C$69:$C$108,$E$69:$E$108),2,FALSE)</f>
        <v>B</v>
      </c>
    </row>
    <row r="82" spans="1:8" x14ac:dyDescent="0.25">
      <c r="A82" s="27" t="str">
        <f>'TYT CA'!A99</f>
        <v>MAT</v>
      </c>
      <c r="B82" s="13">
        <f>'TYT CA'!B99</f>
        <v>14</v>
      </c>
      <c r="C82" s="7">
        <f>'TYT CA'!C99</f>
        <v>16</v>
      </c>
      <c r="D82" s="7">
        <f>'TYT CA'!B99</f>
        <v>14</v>
      </c>
      <c r="E82" s="14" t="str">
        <f>'TYT CA'!D99</f>
        <v>A</v>
      </c>
      <c r="F82" s="15">
        <f>'TYT CA'!B99</f>
        <v>14</v>
      </c>
      <c r="G82" s="7">
        <f>VLOOKUP(F82,CHOOSE({1,2},$C$69:$C$108,$D$69:$D$108),2,FALSE)</f>
        <v>16</v>
      </c>
      <c r="H82" s="28" t="str">
        <f>VLOOKUP(F82,CHOOSE({1,2},$C$69:$C$108,$E$69:$E$108),2,FALSE)</f>
        <v>E</v>
      </c>
    </row>
    <row r="83" spans="1:8" x14ac:dyDescent="0.25">
      <c r="A83" s="44" t="str">
        <f>'TYT CA'!A100</f>
        <v>MAT</v>
      </c>
      <c r="B83" s="45">
        <f>'TYT CA'!B100</f>
        <v>15</v>
      </c>
      <c r="C83" s="33">
        <f>'TYT CA'!C100</f>
        <v>15</v>
      </c>
      <c r="D83" s="33">
        <f>'TYT CA'!B100</f>
        <v>15</v>
      </c>
      <c r="E83" s="46" t="str">
        <f>'TYT CA'!D100</f>
        <v>A</v>
      </c>
      <c r="F83" s="47">
        <f>'TYT CA'!B100</f>
        <v>15</v>
      </c>
      <c r="G83" s="33">
        <f>VLOOKUP(F83,CHOOSE({1,2},$C$69:$C$108,$D$69:$D$108),2,FALSE)</f>
        <v>15</v>
      </c>
      <c r="H83" s="48" t="str">
        <f>VLOOKUP(F83,CHOOSE({1,2},$C$69:$C$108,$E$69:$E$108),2,FALSE)</f>
        <v>A</v>
      </c>
    </row>
    <row r="84" spans="1:8" x14ac:dyDescent="0.25">
      <c r="A84" s="39" t="str">
        <f>'TYT CA'!A101</f>
        <v>MAT</v>
      </c>
      <c r="B84" s="40">
        <f>'TYT CA'!B101</f>
        <v>16</v>
      </c>
      <c r="C84" s="11">
        <f>'TYT CA'!C101</f>
        <v>14</v>
      </c>
      <c r="D84" s="11">
        <f>'TYT CA'!B101</f>
        <v>16</v>
      </c>
      <c r="E84" s="41" t="str">
        <f>'TYT CA'!D101</f>
        <v>E</v>
      </c>
      <c r="F84" s="42">
        <f>'TYT CA'!B101</f>
        <v>16</v>
      </c>
      <c r="G84" s="11">
        <f>VLOOKUP(F84,CHOOSE({1,2},$C$69:$C$108,$D$69:$D$108),2,FALSE)</f>
        <v>14</v>
      </c>
      <c r="H84" s="43" t="str">
        <f>VLOOKUP(F84,CHOOSE({1,2},$C$69:$C$108,$E$69:$E$108),2,FALSE)</f>
        <v>A</v>
      </c>
    </row>
    <row r="85" spans="1:8" x14ac:dyDescent="0.25">
      <c r="A85" s="27" t="str">
        <f>'TYT CA'!A102</f>
        <v>MAT</v>
      </c>
      <c r="B85" s="13">
        <f>'TYT CA'!B102</f>
        <v>17</v>
      </c>
      <c r="C85" s="7">
        <f>'TYT CA'!C102</f>
        <v>13</v>
      </c>
      <c r="D85" s="7">
        <f>'TYT CA'!B102</f>
        <v>17</v>
      </c>
      <c r="E85" s="14" t="str">
        <f>'TYT CA'!D102</f>
        <v>B</v>
      </c>
      <c r="F85" s="15">
        <f>'TYT CA'!B102</f>
        <v>17</v>
      </c>
      <c r="G85" s="7">
        <f>VLOOKUP(F85,CHOOSE({1,2},$C$69:$C$108,$D$69:$D$108),2,FALSE)</f>
        <v>13</v>
      </c>
      <c r="H85" s="28" t="str">
        <f>VLOOKUP(F85,CHOOSE({1,2},$C$69:$C$108,$E$69:$E$108),2,FALSE)</f>
        <v>B</v>
      </c>
    </row>
    <row r="86" spans="1:8" x14ac:dyDescent="0.25">
      <c r="A86" s="27" t="str">
        <f>'TYT CA'!A103</f>
        <v>MAT</v>
      </c>
      <c r="B86" s="13">
        <f>'TYT CA'!B103</f>
        <v>18</v>
      </c>
      <c r="C86" s="7">
        <f>'TYT CA'!C103</f>
        <v>12</v>
      </c>
      <c r="D86" s="7">
        <f>'TYT CA'!B103</f>
        <v>18</v>
      </c>
      <c r="E86" s="14" t="str">
        <f>'TYT CA'!D103</f>
        <v>B</v>
      </c>
      <c r="F86" s="15">
        <f>'TYT CA'!B103</f>
        <v>18</v>
      </c>
      <c r="G86" s="7">
        <f>VLOOKUP(F86,CHOOSE({1,2},$C$69:$C$108,$D$69:$D$108),2,FALSE)</f>
        <v>12</v>
      </c>
      <c r="H86" s="28" t="str">
        <f>VLOOKUP(F86,CHOOSE({1,2},$C$69:$C$108,$E$69:$E$108),2,FALSE)</f>
        <v>E</v>
      </c>
    </row>
    <row r="87" spans="1:8" x14ac:dyDescent="0.25">
      <c r="A87" s="27" t="str">
        <f>'TYT CA'!A104</f>
        <v>MAT</v>
      </c>
      <c r="B87" s="13">
        <f>'TYT CA'!B104</f>
        <v>19</v>
      </c>
      <c r="C87" s="7">
        <f>'TYT CA'!C104</f>
        <v>11</v>
      </c>
      <c r="D87" s="7">
        <f>'TYT CA'!B104</f>
        <v>19</v>
      </c>
      <c r="E87" s="14" t="str">
        <f>'TYT CA'!D104</f>
        <v>C</v>
      </c>
      <c r="F87" s="15">
        <f>'TYT CA'!B104</f>
        <v>19</v>
      </c>
      <c r="G87" s="7">
        <f>VLOOKUP(F87,CHOOSE({1,2},$C$69:$C$108,$D$69:$D$108),2,FALSE)</f>
        <v>11</v>
      </c>
      <c r="H87" s="28" t="str">
        <f>VLOOKUP(F87,CHOOSE({1,2},$C$69:$C$108,$E$69:$E$108),2,FALSE)</f>
        <v>D</v>
      </c>
    </row>
    <row r="88" spans="1:8" x14ac:dyDescent="0.25">
      <c r="A88" s="27" t="str">
        <f>'TYT CA'!A105</f>
        <v>MAT</v>
      </c>
      <c r="B88" s="13">
        <f>'TYT CA'!B105</f>
        <v>20</v>
      </c>
      <c r="C88" s="7">
        <f>'TYT CA'!C105</f>
        <v>10</v>
      </c>
      <c r="D88" s="7">
        <f>'TYT CA'!B105</f>
        <v>20</v>
      </c>
      <c r="E88" s="14" t="str">
        <f>'TYT CA'!D105</f>
        <v>C</v>
      </c>
      <c r="F88" s="15">
        <f>'TYT CA'!B105</f>
        <v>20</v>
      </c>
      <c r="G88" s="7">
        <f>VLOOKUP(F88,CHOOSE({1,2},$C$69:$C$108,$D$69:$D$108),2,FALSE)</f>
        <v>10</v>
      </c>
      <c r="H88" s="28" t="str">
        <f>VLOOKUP(F88,CHOOSE({1,2},$C$69:$C$108,$E$69:$E$108),2,FALSE)</f>
        <v>C</v>
      </c>
    </row>
    <row r="89" spans="1:8" x14ac:dyDescent="0.25">
      <c r="A89" s="27" t="str">
        <f>'TYT CA'!A106</f>
        <v>MAT</v>
      </c>
      <c r="B89" s="13">
        <f>'TYT CA'!B106</f>
        <v>21</v>
      </c>
      <c r="C89" s="7">
        <f>'TYT CA'!C106</f>
        <v>9</v>
      </c>
      <c r="D89" s="7">
        <f>'TYT CA'!B106</f>
        <v>21</v>
      </c>
      <c r="E89" s="14" t="str">
        <f>'TYT CA'!D106</f>
        <v>A</v>
      </c>
      <c r="F89" s="15">
        <f>'TYT CA'!B106</f>
        <v>21</v>
      </c>
      <c r="G89" s="7">
        <f>VLOOKUP(F89,CHOOSE({1,2},$C$69:$C$108,$D$69:$D$108),2,FALSE)</f>
        <v>9</v>
      </c>
      <c r="H89" s="28" t="str">
        <f>VLOOKUP(F89,CHOOSE({1,2},$C$69:$C$108,$E$69:$E$108),2,FALSE)</f>
        <v>E</v>
      </c>
    </row>
    <row r="90" spans="1:8" x14ac:dyDescent="0.25">
      <c r="A90" s="27" t="str">
        <f>'TYT CA'!A107</f>
        <v>MAT</v>
      </c>
      <c r="B90" s="13">
        <f>'TYT CA'!B107</f>
        <v>22</v>
      </c>
      <c r="C90" s="7">
        <f>'TYT CA'!C107</f>
        <v>8</v>
      </c>
      <c r="D90" s="7">
        <f>'TYT CA'!B107</f>
        <v>22</v>
      </c>
      <c r="E90" s="14" t="str">
        <f>'TYT CA'!D107</f>
        <v>A</v>
      </c>
      <c r="F90" s="15">
        <f>'TYT CA'!B107</f>
        <v>22</v>
      </c>
      <c r="G90" s="7">
        <f>VLOOKUP(F90,CHOOSE({1,2},$C$69:$C$108,$D$69:$D$108),2,FALSE)</f>
        <v>8</v>
      </c>
      <c r="H90" s="28" t="str">
        <f>VLOOKUP(F90,CHOOSE({1,2},$C$69:$C$108,$E$69:$E$108),2,FALSE)</f>
        <v>E</v>
      </c>
    </row>
    <row r="91" spans="1:8" x14ac:dyDescent="0.25">
      <c r="A91" s="27" t="str">
        <f>'TYT CA'!A108</f>
        <v>MAT</v>
      </c>
      <c r="B91" s="13">
        <f>'TYT CA'!B108</f>
        <v>23</v>
      </c>
      <c r="C91" s="7">
        <f>'TYT CA'!C108</f>
        <v>7</v>
      </c>
      <c r="D91" s="7">
        <f>'TYT CA'!B108</f>
        <v>23</v>
      </c>
      <c r="E91" s="14" t="str">
        <f>'TYT CA'!D108</f>
        <v>A</v>
      </c>
      <c r="F91" s="15">
        <f>'TYT CA'!B108</f>
        <v>23</v>
      </c>
      <c r="G91" s="7">
        <f>VLOOKUP(F91,CHOOSE({1,2},$C$69:$C$108,$D$69:$D$108),2,FALSE)</f>
        <v>7</v>
      </c>
      <c r="H91" s="28" t="str">
        <f>VLOOKUP(F91,CHOOSE({1,2},$C$69:$C$108,$E$69:$E$108),2,FALSE)</f>
        <v>A</v>
      </c>
    </row>
    <row r="92" spans="1:8" x14ac:dyDescent="0.25">
      <c r="A92" s="27" t="str">
        <f>'TYT CA'!A109</f>
        <v>MAT</v>
      </c>
      <c r="B92" s="13">
        <f>'TYT CA'!B109</f>
        <v>24</v>
      </c>
      <c r="C92" s="7">
        <f>'TYT CA'!C109</f>
        <v>6</v>
      </c>
      <c r="D92" s="7">
        <f>'TYT CA'!B109</f>
        <v>24</v>
      </c>
      <c r="E92" s="14" t="str">
        <f>'TYT CA'!D109</f>
        <v>B</v>
      </c>
      <c r="F92" s="15">
        <f>'TYT CA'!B109</f>
        <v>24</v>
      </c>
      <c r="G92" s="7">
        <f>VLOOKUP(F92,CHOOSE({1,2},$C$69:$C$108,$D$69:$D$108),2,FALSE)</f>
        <v>6</v>
      </c>
      <c r="H92" s="28" t="str">
        <f>VLOOKUP(F92,CHOOSE({1,2},$C$69:$C$108,$E$69:$E$108),2,FALSE)</f>
        <v>B</v>
      </c>
    </row>
    <row r="93" spans="1:8" x14ac:dyDescent="0.25">
      <c r="A93" s="27" t="str">
        <f>'TYT CA'!A110</f>
        <v>MAT</v>
      </c>
      <c r="B93" s="13">
        <f>'TYT CA'!B110</f>
        <v>25</v>
      </c>
      <c r="C93" s="7">
        <f>'TYT CA'!C110</f>
        <v>5</v>
      </c>
      <c r="D93" s="7">
        <f>'TYT CA'!B110</f>
        <v>25</v>
      </c>
      <c r="E93" s="14" t="str">
        <f>'TYT CA'!D110</f>
        <v>A</v>
      </c>
      <c r="F93" s="15">
        <f>'TYT CA'!B110</f>
        <v>25</v>
      </c>
      <c r="G93" s="7">
        <f>VLOOKUP(F93,CHOOSE({1,2},$C$69:$C$108,$D$69:$D$108),2,FALSE)</f>
        <v>5</v>
      </c>
      <c r="H93" s="28" t="str">
        <f>VLOOKUP(F93,CHOOSE({1,2},$C$69:$C$108,$E$69:$E$108),2,FALSE)</f>
        <v>B</v>
      </c>
    </row>
    <row r="94" spans="1:8" x14ac:dyDescent="0.25">
      <c r="A94" s="27" t="str">
        <f>'TYT CA'!A111</f>
        <v>MAT</v>
      </c>
      <c r="B94" s="13">
        <f>'TYT CA'!B111</f>
        <v>26</v>
      </c>
      <c r="C94" s="7">
        <f>'TYT CA'!C111</f>
        <v>4</v>
      </c>
      <c r="D94" s="7">
        <f>'TYT CA'!B111</f>
        <v>26</v>
      </c>
      <c r="E94" s="14" t="str">
        <f>'TYT CA'!D111</f>
        <v>C</v>
      </c>
      <c r="F94" s="15">
        <f>'TYT CA'!B111</f>
        <v>26</v>
      </c>
      <c r="G94" s="7">
        <f>VLOOKUP(F94,CHOOSE({1,2},$C$69:$C$108,$D$69:$D$108),2,FALSE)</f>
        <v>4</v>
      </c>
      <c r="H94" s="28" t="str">
        <f>VLOOKUP(F94,CHOOSE({1,2},$C$69:$C$108,$E$69:$E$108),2,FALSE)</f>
        <v>D</v>
      </c>
    </row>
    <row r="95" spans="1:8" x14ac:dyDescent="0.25">
      <c r="A95" s="27" t="str">
        <f>'TYT CA'!A112</f>
        <v>MAT</v>
      </c>
      <c r="B95" s="13">
        <f>'TYT CA'!B112</f>
        <v>27</v>
      </c>
      <c r="C95" s="7">
        <f>'TYT CA'!C112</f>
        <v>3</v>
      </c>
      <c r="D95" s="7">
        <f>'TYT CA'!B112</f>
        <v>27</v>
      </c>
      <c r="E95" s="14" t="str">
        <f>'TYT CA'!D112</f>
        <v>E</v>
      </c>
      <c r="F95" s="15">
        <f>'TYT CA'!B112</f>
        <v>27</v>
      </c>
      <c r="G95" s="7">
        <f>VLOOKUP(F95,CHOOSE({1,2},$C$69:$C$108,$D$69:$D$108),2,FALSE)</f>
        <v>3</v>
      </c>
      <c r="H95" s="28" t="str">
        <f>VLOOKUP(F95,CHOOSE({1,2},$C$69:$C$108,$E$69:$E$108),2,FALSE)</f>
        <v>C</v>
      </c>
    </row>
    <row r="96" spans="1:8" x14ac:dyDescent="0.25">
      <c r="A96" s="27" t="str">
        <f>'TYT CA'!A113</f>
        <v>MAT</v>
      </c>
      <c r="B96" s="13">
        <f>'TYT CA'!B113</f>
        <v>28</v>
      </c>
      <c r="C96" s="7">
        <f>'TYT CA'!C113</f>
        <v>2</v>
      </c>
      <c r="D96" s="7">
        <f>'TYT CA'!B113</f>
        <v>28</v>
      </c>
      <c r="E96" s="14" t="str">
        <f>'TYT CA'!D113</f>
        <v>D</v>
      </c>
      <c r="F96" s="15">
        <f>'TYT CA'!B113</f>
        <v>28</v>
      </c>
      <c r="G96" s="7">
        <f>VLOOKUP(F96,CHOOSE({1,2},$C$69:$C$108,$D$69:$D$108),2,FALSE)</f>
        <v>2</v>
      </c>
      <c r="H96" s="28" t="str">
        <f>VLOOKUP(F96,CHOOSE({1,2},$C$69:$C$108,$E$69:$E$108),2,FALSE)</f>
        <v>D</v>
      </c>
    </row>
    <row r="97" spans="1:8" x14ac:dyDescent="0.25">
      <c r="A97" s="27" t="str">
        <f>'TYT CA'!A114</f>
        <v>MAT</v>
      </c>
      <c r="B97" s="13">
        <f>'TYT CA'!B114</f>
        <v>29</v>
      </c>
      <c r="C97" s="7">
        <f>'TYT CA'!C114</f>
        <v>1</v>
      </c>
      <c r="D97" s="7">
        <f>'TYT CA'!B114</f>
        <v>29</v>
      </c>
      <c r="E97" s="14" t="str">
        <f>'TYT CA'!D114</f>
        <v>C</v>
      </c>
      <c r="F97" s="15">
        <f>'TYT CA'!B114</f>
        <v>29</v>
      </c>
      <c r="G97" s="7">
        <f>VLOOKUP(F97,CHOOSE({1,2},$C$69:$C$108,$D$69:$D$108),2,FALSE)</f>
        <v>1</v>
      </c>
      <c r="H97" s="28" t="str">
        <f>VLOOKUP(F97,CHOOSE({1,2},$C$69:$C$108,$E$69:$E$108),2,FALSE)</f>
        <v>D</v>
      </c>
    </row>
    <row r="98" spans="1:8" x14ac:dyDescent="0.25">
      <c r="A98" s="27" t="str">
        <f>'TYT CA'!A115</f>
        <v>MAT</v>
      </c>
      <c r="B98" s="13">
        <f>'TYT CA'!B115</f>
        <v>30</v>
      </c>
      <c r="C98" s="7">
        <f>'TYT CA'!C115</f>
        <v>40</v>
      </c>
      <c r="D98" s="7">
        <f>'TYT CA'!B115</f>
        <v>30</v>
      </c>
      <c r="E98" s="14" t="str">
        <f>'TYT CA'!D115</f>
        <v>B</v>
      </c>
      <c r="F98" s="15">
        <f>'TYT CA'!B115</f>
        <v>30</v>
      </c>
      <c r="G98" s="7">
        <f>VLOOKUP(F98,CHOOSE({1,2},$C$69:$C$108,$D$69:$D$108),2,FALSE)</f>
        <v>40</v>
      </c>
      <c r="H98" s="28" t="str">
        <f>VLOOKUP(F98,CHOOSE({1,2},$C$69:$C$108,$E$69:$E$108),2,FALSE)</f>
        <v>D</v>
      </c>
    </row>
    <row r="99" spans="1:8" x14ac:dyDescent="0.25">
      <c r="A99" s="27" t="str">
        <f>'TYT CA'!A116</f>
        <v>GEO</v>
      </c>
      <c r="B99" s="13">
        <f>'TYT CA'!B116</f>
        <v>31</v>
      </c>
      <c r="C99" s="7">
        <f>'TYT CA'!C116</f>
        <v>39</v>
      </c>
      <c r="D99" s="7">
        <f>'TYT CA'!B116</f>
        <v>31</v>
      </c>
      <c r="E99" s="14" t="str">
        <f>'TYT CA'!D116</f>
        <v>E</v>
      </c>
      <c r="F99" s="15">
        <f>'TYT CA'!B116</f>
        <v>31</v>
      </c>
      <c r="G99" s="7">
        <f>VLOOKUP(F99,CHOOSE({1,2},$C$69:$C$108,$D$69:$D$108),2,FALSE)</f>
        <v>39</v>
      </c>
      <c r="H99" s="28" t="str">
        <f>VLOOKUP(F99,CHOOSE({1,2},$C$69:$C$108,$E$69:$E$108),2,FALSE)</f>
        <v>C</v>
      </c>
    </row>
    <row r="100" spans="1:8" x14ac:dyDescent="0.25">
      <c r="A100" s="27" t="str">
        <f>'TYT CA'!A117</f>
        <v>GEO</v>
      </c>
      <c r="B100" s="13">
        <f>'TYT CA'!B117</f>
        <v>32</v>
      </c>
      <c r="C100" s="7">
        <f>'TYT CA'!C117</f>
        <v>38</v>
      </c>
      <c r="D100" s="7">
        <f>'TYT CA'!B117</f>
        <v>32</v>
      </c>
      <c r="E100" s="14" t="str">
        <f>'TYT CA'!D117</f>
        <v>D</v>
      </c>
      <c r="F100" s="15">
        <f>'TYT CA'!B117</f>
        <v>32</v>
      </c>
      <c r="G100" s="7">
        <f>VLOOKUP(F100,CHOOSE({1,2},$C$69:$C$108,$D$69:$D$108),2,FALSE)</f>
        <v>38</v>
      </c>
      <c r="H100" s="28" t="str">
        <f>VLOOKUP(F100,CHOOSE({1,2},$C$69:$C$108,$E$69:$E$108),2,FALSE)</f>
        <v>B</v>
      </c>
    </row>
    <row r="101" spans="1:8" x14ac:dyDescent="0.25">
      <c r="A101" s="44" t="str">
        <f>'TYT CA'!A118</f>
        <v>GEO</v>
      </c>
      <c r="B101" s="45">
        <f>'TYT CA'!B118</f>
        <v>33</v>
      </c>
      <c r="C101" s="33">
        <f>'TYT CA'!C118</f>
        <v>37</v>
      </c>
      <c r="D101" s="33">
        <f>'TYT CA'!B118</f>
        <v>33</v>
      </c>
      <c r="E101" s="46" t="str">
        <f>'TYT CA'!D118</f>
        <v>A</v>
      </c>
      <c r="F101" s="47">
        <f>'TYT CA'!B118</f>
        <v>33</v>
      </c>
      <c r="G101" s="33">
        <f>VLOOKUP(F101,CHOOSE({1,2},$C$69:$C$108,$D$69:$D$108),2,FALSE)</f>
        <v>37</v>
      </c>
      <c r="H101" s="48" t="str">
        <f>VLOOKUP(F101,CHOOSE({1,2},$C$69:$C$108,$E$69:$E$108),2,FALSE)</f>
        <v>C</v>
      </c>
    </row>
    <row r="102" spans="1:8" x14ac:dyDescent="0.25">
      <c r="A102" s="39" t="str">
        <f>'TYT CA'!A119</f>
        <v>GEO</v>
      </c>
      <c r="B102" s="40">
        <f>'TYT CA'!B119</f>
        <v>34</v>
      </c>
      <c r="C102" s="11">
        <f>'TYT CA'!C119</f>
        <v>36</v>
      </c>
      <c r="D102" s="11">
        <f>'TYT CA'!B119</f>
        <v>34</v>
      </c>
      <c r="E102" s="41" t="str">
        <f>'TYT CA'!D119</f>
        <v>D</v>
      </c>
      <c r="F102" s="42">
        <f>'TYT CA'!B119</f>
        <v>34</v>
      </c>
      <c r="G102" s="11">
        <f>VLOOKUP(F102,CHOOSE({1,2},$C$69:$C$108,$D$69:$D$108),2,FALSE)</f>
        <v>36</v>
      </c>
      <c r="H102" s="43" t="str">
        <f>VLOOKUP(F102,CHOOSE({1,2},$C$69:$C$108,$E$69:$E$108),2,FALSE)</f>
        <v>C</v>
      </c>
    </row>
    <row r="103" spans="1:8" x14ac:dyDescent="0.25">
      <c r="A103" s="27" t="str">
        <f>'TYT CA'!A120</f>
        <v>GEO</v>
      </c>
      <c r="B103" s="13">
        <f>'TYT CA'!B120</f>
        <v>35</v>
      </c>
      <c r="C103" s="7">
        <f>'TYT CA'!C120</f>
        <v>35</v>
      </c>
      <c r="D103" s="7">
        <f>'TYT CA'!B120</f>
        <v>35</v>
      </c>
      <c r="E103" s="14" t="str">
        <f>'TYT CA'!D120</f>
        <v>E</v>
      </c>
      <c r="F103" s="15">
        <f>'TYT CA'!B120</f>
        <v>35</v>
      </c>
      <c r="G103" s="7">
        <f>VLOOKUP(F103,CHOOSE({1,2},$C$69:$C$108,$D$69:$D$108),2,FALSE)</f>
        <v>35</v>
      </c>
      <c r="H103" s="28" t="str">
        <f>VLOOKUP(F103,CHOOSE({1,2},$C$69:$C$108,$E$69:$E$108),2,FALSE)</f>
        <v>E</v>
      </c>
    </row>
    <row r="104" spans="1:8" x14ac:dyDescent="0.25">
      <c r="A104" s="27" t="str">
        <f>'TYT CA'!A121</f>
        <v>GEO</v>
      </c>
      <c r="B104" s="13">
        <f>'TYT CA'!B121</f>
        <v>36</v>
      </c>
      <c r="C104" s="7">
        <f>'TYT CA'!C121</f>
        <v>34</v>
      </c>
      <c r="D104" s="7">
        <f>'TYT CA'!B121</f>
        <v>36</v>
      </c>
      <c r="E104" s="14" t="str">
        <f>'TYT CA'!D121</f>
        <v>C</v>
      </c>
      <c r="F104" s="15">
        <f>'TYT CA'!B121</f>
        <v>36</v>
      </c>
      <c r="G104" s="7">
        <f>VLOOKUP(F104,CHOOSE({1,2},$C$69:$C$108,$D$69:$D$108),2,FALSE)</f>
        <v>34</v>
      </c>
      <c r="H104" s="28" t="str">
        <f>VLOOKUP(F104,CHOOSE({1,2},$C$69:$C$108,$E$69:$E$108),2,FALSE)</f>
        <v>D</v>
      </c>
    </row>
    <row r="105" spans="1:8" x14ac:dyDescent="0.25">
      <c r="A105" s="27" t="str">
        <f>'TYT CA'!A122</f>
        <v>GEO</v>
      </c>
      <c r="B105" s="13">
        <f>'TYT CA'!B122</f>
        <v>37</v>
      </c>
      <c r="C105" s="7">
        <f>'TYT CA'!C122</f>
        <v>33</v>
      </c>
      <c r="D105" s="7">
        <f>'TYT CA'!B122</f>
        <v>37</v>
      </c>
      <c r="E105" s="14" t="str">
        <f>'TYT CA'!D122</f>
        <v>C</v>
      </c>
      <c r="F105" s="15">
        <f>'TYT CA'!B122</f>
        <v>37</v>
      </c>
      <c r="G105" s="7">
        <f>VLOOKUP(F105,CHOOSE({1,2},$C$69:$C$108,$D$69:$D$108),2,FALSE)</f>
        <v>33</v>
      </c>
      <c r="H105" s="28" t="str">
        <f>VLOOKUP(F105,CHOOSE({1,2},$C$69:$C$108,$E$69:$E$108),2,FALSE)</f>
        <v>A</v>
      </c>
    </row>
    <row r="106" spans="1:8" x14ac:dyDescent="0.25">
      <c r="A106" s="27" t="str">
        <f>'TYT CA'!A123</f>
        <v>GEO</v>
      </c>
      <c r="B106" s="13">
        <f>'TYT CA'!B123</f>
        <v>38</v>
      </c>
      <c r="C106" s="7">
        <f>'TYT CA'!C123</f>
        <v>32</v>
      </c>
      <c r="D106" s="7">
        <f>'TYT CA'!B123</f>
        <v>38</v>
      </c>
      <c r="E106" s="14" t="str">
        <f>'TYT CA'!D123</f>
        <v>B</v>
      </c>
      <c r="F106" s="15">
        <f>'TYT CA'!B123</f>
        <v>38</v>
      </c>
      <c r="G106" s="7">
        <f>VLOOKUP(F106,CHOOSE({1,2},$C$69:$C$108,$D$69:$D$108),2,FALSE)</f>
        <v>32</v>
      </c>
      <c r="H106" s="28" t="str">
        <f>VLOOKUP(F106,CHOOSE({1,2},$C$69:$C$108,$E$69:$E$108),2,FALSE)</f>
        <v>D</v>
      </c>
    </row>
    <row r="107" spans="1:8" x14ac:dyDescent="0.25">
      <c r="A107" s="27" t="str">
        <f>'TYT CA'!A124</f>
        <v>GEO</v>
      </c>
      <c r="B107" s="13">
        <f>'TYT CA'!B124</f>
        <v>39</v>
      </c>
      <c r="C107" s="7">
        <f>'TYT CA'!C124</f>
        <v>31</v>
      </c>
      <c r="D107" s="7">
        <f>'TYT CA'!B124</f>
        <v>39</v>
      </c>
      <c r="E107" s="14" t="str">
        <f>'TYT CA'!D124</f>
        <v>C</v>
      </c>
      <c r="F107" s="15">
        <f>'TYT CA'!B124</f>
        <v>39</v>
      </c>
      <c r="G107" s="7">
        <f>VLOOKUP(F107,CHOOSE({1,2},$C$69:$C$108,$D$69:$D$108),2,FALSE)</f>
        <v>31</v>
      </c>
      <c r="H107" s="28" t="str">
        <f>VLOOKUP(F107,CHOOSE({1,2},$C$69:$C$108,$E$69:$E$108),2,FALSE)</f>
        <v>E</v>
      </c>
    </row>
    <row r="108" spans="1:8" x14ac:dyDescent="0.25">
      <c r="A108" s="44" t="str">
        <f>'TYT CA'!A125</f>
        <v>GEO</v>
      </c>
      <c r="B108" s="45">
        <f>'TYT CA'!B125</f>
        <v>40</v>
      </c>
      <c r="C108" s="33">
        <f>'TYT CA'!C125</f>
        <v>30</v>
      </c>
      <c r="D108" s="33">
        <f>'TYT CA'!B125</f>
        <v>40</v>
      </c>
      <c r="E108" s="46" t="str">
        <f>'TYT CA'!D125</f>
        <v>D</v>
      </c>
      <c r="F108" s="47">
        <f>'TYT CA'!B125</f>
        <v>40</v>
      </c>
      <c r="G108" s="33">
        <f>VLOOKUP(F108,CHOOSE({1,2},$C$69:$C$108,$D$69:$D$108),2,FALSE)</f>
        <v>30</v>
      </c>
      <c r="H108" s="48" t="str">
        <f>VLOOKUP(F108,CHOOSE({1,2},$C$69:$C$108,$E$69:$E$108),2,FALSE)</f>
        <v>B</v>
      </c>
    </row>
    <row r="109" spans="1:8" x14ac:dyDescent="0.25">
      <c r="A109" s="39" t="str">
        <f>'TYT CA'!A126</f>
        <v>FIZ</v>
      </c>
      <c r="B109" s="40">
        <f>'TYT CA'!B126</f>
        <v>1</v>
      </c>
      <c r="C109" s="11">
        <f>'TYT CA'!C126</f>
        <v>7</v>
      </c>
      <c r="D109" s="11">
        <f>'TYT CA'!B126</f>
        <v>1</v>
      </c>
      <c r="E109" s="41" t="str">
        <f>'TYT CA'!D126</f>
        <v>B</v>
      </c>
      <c r="F109" s="42">
        <f>'TYT CA'!B126</f>
        <v>1</v>
      </c>
      <c r="G109" s="11">
        <f>VLOOKUP(F109,CHOOSE({1,2},$C$109:$C$128,$D$109:$D$128),2,FALSE)</f>
        <v>7</v>
      </c>
      <c r="H109" s="43" t="str">
        <f>VLOOKUP(F109,CHOOSE({1,2},$C$109:$C$128,$E$109:$E$128),2,FALSE)</f>
        <v>C</v>
      </c>
    </row>
    <row r="110" spans="1:8" x14ac:dyDescent="0.25">
      <c r="A110" s="27" t="str">
        <f>'TYT CA'!A127</f>
        <v>FIZ</v>
      </c>
      <c r="B110" s="13">
        <f>'TYT CA'!B127</f>
        <v>2</v>
      </c>
      <c r="C110" s="7">
        <f>'TYT CA'!C127</f>
        <v>6</v>
      </c>
      <c r="D110" s="7">
        <f>'TYT CA'!B127</f>
        <v>2</v>
      </c>
      <c r="E110" s="14" t="str">
        <f>'TYT CA'!D127</f>
        <v>A</v>
      </c>
      <c r="F110" s="15">
        <f>'TYT CA'!B127</f>
        <v>2</v>
      </c>
      <c r="G110" s="7">
        <f>VLOOKUP(F110,CHOOSE({1,2},$C$109:$C$128,$D$109:$D$128),2,FALSE)</f>
        <v>6</v>
      </c>
      <c r="H110" s="28" t="str">
        <f>VLOOKUP(F110,CHOOSE({1,2},$C$109:$C$128,$E$109:$E$128),2,FALSE)</f>
        <v>D</v>
      </c>
    </row>
    <row r="111" spans="1:8" x14ac:dyDescent="0.25">
      <c r="A111" s="27" t="str">
        <f>'TYT CA'!A128</f>
        <v>FIZ</v>
      </c>
      <c r="B111" s="13">
        <f>'TYT CA'!B128</f>
        <v>3</v>
      </c>
      <c r="C111" s="7">
        <f>'TYT CA'!C128</f>
        <v>5</v>
      </c>
      <c r="D111" s="7">
        <f>'TYT CA'!B128</f>
        <v>3</v>
      </c>
      <c r="E111" s="14" t="str">
        <f>'TYT CA'!D128</f>
        <v>D</v>
      </c>
      <c r="F111" s="15">
        <f>'TYT CA'!B128</f>
        <v>3</v>
      </c>
      <c r="G111" s="7">
        <f>VLOOKUP(F111,CHOOSE({1,2},$C$109:$C$128,$D$109:$D$128),2,FALSE)</f>
        <v>5</v>
      </c>
      <c r="H111" s="28" t="str">
        <f>VLOOKUP(F111,CHOOSE({1,2},$C$109:$C$128,$E$109:$E$128),2,FALSE)</f>
        <v>E</v>
      </c>
    </row>
    <row r="112" spans="1:8" x14ac:dyDescent="0.25">
      <c r="A112" s="27" t="str">
        <f>'TYT CA'!A129</f>
        <v>FIZ</v>
      </c>
      <c r="B112" s="13">
        <f>'TYT CA'!B129</f>
        <v>4</v>
      </c>
      <c r="C112" s="7">
        <f>'TYT CA'!C129</f>
        <v>4</v>
      </c>
      <c r="D112" s="7">
        <f>'TYT CA'!B129</f>
        <v>4</v>
      </c>
      <c r="E112" s="14" t="str">
        <f>'TYT CA'!D129</f>
        <v>E</v>
      </c>
      <c r="F112" s="15">
        <f>'TYT CA'!B129</f>
        <v>4</v>
      </c>
      <c r="G112" s="7">
        <f>VLOOKUP(F112,CHOOSE({1,2},$C$109:$C$128,$D$109:$D$128),2,FALSE)</f>
        <v>4</v>
      </c>
      <c r="H112" s="28" t="str">
        <f>VLOOKUP(F112,CHOOSE({1,2},$C$109:$C$128,$E$109:$E$128),2,FALSE)</f>
        <v>E</v>
      </c>
    </row>
    <row r="113" spans="1:8" x14ac:dyDescent="0.25">
      <c r="A113" s="27" t="str">
        <f>'TYT CA'!A130</f>
        <v>FIZ</v>
      </c>
      <c r="B113" s="13">
        <f>'TYT CA'!B130</f>
        <v>5</v>
      </c>
      <c r="C113" s="7">
        <f>'TYT CA'!C130</f>
        <v>3</v>
      </c>
      <c r="D113" s="7">
        <f>'TYT CA'!B130</f>
        <v>5</v>
      </c>
      <c r="E113" s="14" t="str">
        <f>'TYT CA'!D130</f>
        <v>E</v>
      </c>
      <c r="F113" s="15">
        <f>'TYT CA'!B130</f>
        <v>5</v>
      </c>
      <c r="G113" s="7">
        <f>VLOOKUP(F113,CHOOSE({1,2},$C$109:$C$128,$D$109:$D$128),2,FALSE)</f>
        <v>3</v>
      </c>
      <c r="H113" s="28" t="str">
        <f>VLOOKUP(F113,CHOOSE({1,2},$C$109:$C$128,$E$109:$E$128),2,FALSE)</f>
        <v>D</v>
      </c>
    </row>
    <row r="114" spans="1:8" x14ac:dyDescent="0.25">
      <c r="A114" s="27" t="str">
        <f>'TYT CA'!A131</f>
        <v>FIZ</v>
      </c>
      <c r="B114" s="13">
        <f>'TYT CA'!B131</f>
        <v>6</v>
      </c>
      <c r="C114" s="7">
        <f>'TYT CA'!C131</f>
        <v>2</v>
      </c>
      <c r="D114" s="7">
        <f>'TYT CA'!B131</f>
        <v>6</v>
      </c>
      <c r="E114" s="14" t="str">
        <f>'TYT CA'!D131</f>
        <v>D</v>
      </c>
      <c r="F114" s="15">
        <f>'TYT CA'!B131</f>
        <v>6</v>
      </c>
      <c r="G114" s="7">
        <f>VLOOKUP(F114,CHOOSE({1,2},$C$109:$C$128,$D$109:$D$128),2,FALSE)</f>
        <v>2</v>
      </c>
      <c r="H114" s="28" t="str">
        <f>VLOOKUP(F114,CHOOSE({1,2},$C$109:$C$128,$E$109:$E$128),2,FALSE)</f>
        <v>A</v>
      </c>
    </row>
    <row r="115" spans="1:8" x14ac:dyDescent="0.25">
      <c r="A115" s="27" t="str">
        <f>'TYT CA'!A132</f>
        <v>FIZ</v>
      </c>
      <c r="B115" s="13">
        <f>'TYT CA'!B132</f>
        <v>7</v>
      </c>
      <c r="C115" s="7">
        <f>'TYT CA'!C132</f>
        <v>1</v>
      </c>
      <c r="D115" s="7">
        <f>'TYT CA'!B132</f>
        <v>7</v>
      </c>
      <c r="E115" s="14" t="str">
        <f>'TYT CA'!D132</f>
        <v>C</v>
      </c>
      <c r="F115" s="15">
        <f>'TYT CA'!B132</f>
        <v>7</v>
      </c>
      <c r="G115" s="7">
        <f>VLOOKUP(F115,CHOOSE({1,2},$C$109:$C$128,$D$109:$D$128),2,FALSE)</f>
        <v>1</v>
      </c>
      <c r="H115" s="28" t="str">
        <f>VLOOKUP(F115,CHOOSE({1,2},$C$109:$C$128,$E$109:$E$128),2,FALSE)</f>
        <v>B</v>
      </c>
    </row>
    <row r="116" spans="1:8" x14ac:dyDescent="0.25">
      <c r="A116" s="39" t="str">
        <f>'TYT CA'!A133</f>
        <v>KIM</v>
      </c>
      <c r="B116" s="40">
        <f>'TYT CA'!B133</f>
        <v>8</v>
      </c>
      <c r="C116" s="11">
        <f>'TYT CA'!C133</f>
        <v>14</v>
      </c>
      <c r="D116" s="11">
        <f>'TYT CA'!B133</f>
        <v>8</v>
      </c>
      <c r="E116" s="41" t="str">
        <f>'TYT CA'!D133</f>
        <v>B</v>
      </c>
      <c r="F116" s="42">
        <f>'TYT CA'!B133</f>
        <v>8</v>
      </c>
      <c r="G116" s="11">
        <f>VLOOKUP(F116,CHOOSE({1,2},$C$109:$C$128,$D$109:$D$128),2,FALSE)</f>
        <v>14</v>
      </c>
      <c r="H116" s="43" t="str">
        <f>VLOOKUP(F116,CHOOSE({1,2},$C$109:$C$128,$E$109:$E$128),2,FALSE)</f>
        <v>D</v>
      </c>
    </row>
    <row r="117" spans="1:8" x14ac:dyDescent="0.25">
      <c r="A117" s="27" t="str">
        <f>'TYT CA'!A134</f>
        <v>KIM</v>
      </c>
      <c r="B117" s="13">
        <f>'TYT CA'!B134</f>
        <v>9</v>
      </c>
      <c r="C117" s="7">
        <f>'TYT CA'!C134</f>
        <v>13</v>
      </c>
      <c r="D117" s="7">
        <f>'TYT CA'!B134</f>
        <v>9</v>
      </c>
      <c r="E117" s="14" t="str">
        <f>'TYT CA'!D134</f>
        <v>D</v>
      </c>
      <c r="F117" s="15">
        <f>'TYT CA'!B134</f>
        <v>9</v>
      </c>
      <c r="G117" s="7">
        <f>VLOOKUP(F117,CHOOSE({1,2},$C$109:$C$128,$D$109:$D$128),2,FALSE)</f>
        <v>13</v>
      </c>
      <c r="H117" s="28" t="str">
        <f>VLOOKUP(F117,CHOOSE({1,2},$C$109:$C$128,$E$109:$E$128),2,FALSE)</f>
        <v>E</v>
      </c>
    </row>
    <row r="118" spans="1:8" x14ac:dyDescent="0.25">
      <c r="A118" s="27" t="str">
        <f>'TYT CA'!A135</f>
        <v>KIM</v>
      </c>
      <c r="B118" s="13">
        <f>'TYT CA'!B135</f>
        <v>10</v>
      </c>
      <c r="C118" s="7">
        <f>'TYT CA'!C135</f>
        <v>12</v>
      </c>
      <c r="D118" s="7">
        <f>'TYT CA'!B135</f>
        <v>10</v>
      </c>
      <c r="E118" s="14" t="str">
        <f>'TYT CA'!D135</f>
        <v>B</v>
      </c>
      <c r="F118" s="15">
        <f>'TYT CA'!B135</f>
        <v>10</v>
      </c>
      <c r="G118" s="7">
        <f>VLOOKUP(F118,CHOOSE({1,2},$C$109:$C$128,$D$109:$D$128),2,FALSE)</f>
        <v>12</v>
      </c>
      <c r="H118" s="28" t="str">
        <f>VLOOKUP(F118,CHOOSE({1,2},$C$109:$C$128,$E$109:$E$128),2,FALSE)</f>
        <v>C</v>
      </c>
    </row>
    <row r="119" spans="1:8" x14ac:dyDescent="0.25">
      <c r="A119" s="27" t="str">
        <f>'TYT CA'!A136</f>
        <v>KIM</v>
      </c>
      <c r="B119" s="13">
        <f>'TYT CA'!B136</f>
        <v>11</v>
      </c>
      <c r="C119" s="7">
        <f>'TYT CA'!C136</f>
        <v>11</v>
      </c>
      <c r="D119" s="7">
        <f>'TYT CA'!B136</f>
        <v>11</v>
      </c>
      <c r="E119" s="14" t="str">
        <f>'TYT CA'!D136</f>
        <v xml:space="preserve">B </v>
      </c>
      <c r="F119" s="15">
        <f>'TYT CA'!B136</f>
        <v>11</v>
      </c>
      <c r="G119" s="7">
        <f>VLOOKUP(F119,CHOOSE({1,2},$C$109:$C$128,$D$109:$D$128),2,FALSE)</f>
        <v>11</v>
      </c>
      <c r="H119" s="28" t="str">
        <f>VLOOKUP(F119,CHOOSE({1,2},$C$109:$C$128,$E$109:$E$128),2,FALSE)</f>
        <v xml:space="preserve">B </v>
      </c>
    </row>
    <row r="120" spans="1:8" x14ac:dyDescent="0.25">
      <c r="A120" s="27" t="str">
        <f>'TYT CA'!A137</f>
        <v>KIM</v>
      </c>
      <c r="B120" s="13">
        <f>'TYT CA'!B137</f>
        <v>12</v>
      </c>
      <c r="C120" s="7">
        <f>'TYT CA'!C137</f>
        <v>10</v>
      </c>
      <c r="D120" s="7">
        <f>'TYT CA'!B137</f>
        <v>12</v>
      </c>
      <c r="E120" s="14" t="str">
        <f>'TYT CA'!D137</f>
        <v>C</v>
      </c>
      <c r="F120" s="15">
        <f>'TYT CA'!B137</f>
        <v>12</v>
      </c>
      <c r="G120" s="7">
        <f>VLOOKUP(F120,CHOOSE({1,2},$C$109:$C$128,$D$109:$D$128),2,FALSE)</f>
        <v>10</v>
      </c>
      <c r="H120" s="28" t="str">
        <f>VLOOKUP(F120,CHOOSE({1,2},$C$109:$C$128,$E$109:$E$128),2,FALSE)</f>
        <v>B</v>
      </c>
    </row>
    <row r="121" spans="1:8" x14ac:dyDescent="0.25">
      <c r="A121" s="27" t="str">
        <f>'TYT CA'!A138</f>
        <v>KIM</v>
      </c>
      <c r="B121" s="13">
        <f>'TYT CA'!B138</f>
        <v>13</v>
      </c>
      <c r="C121" s="7">
        <f>'TYT CA'!C138</f>
        <v>9</v>
      </c>
      <c r="D121" s="7">
        <f>'TYT CA'!B138</f>
        <v>13</v>
      </c>
      <c r="E121" s="14" t="str">
        <f>'TYT CA'!D138</f>
        <v>E</v>
      </c>
      <c r="F121" s="15">
        <f>'TYT CA'!B138</f>
        <v>13</v>
      </c>
      <c r="G121" s="7">
        <f>VLOOKUP(F121,CHOOSE({1,2},$C$109:$C$128,$D$109:$D$128),2,FALSE)</f>
        <v>9</v>
      </c>
      <c r="H121" s="28" t="str">
        <f>VLOOKUP(F121,CHOOSE({1,2},$C$109:$C$128,$E$109:$E$128),2,FALSE)</f>
        <v>D</v>
      </c>
    </row>
    <row r="122" spans="1:8" x14ac:dyDescent="0.25">
      <c r="A122" s="27" t="str">
        <f>'TYT CA'!A139</f>
        <v>KIM</v>
      </c>
      <c r="B122" s="13">
        <f>'TYT CA'!B139</f>
        <v>14</v>
      </c>
      <c r="C122" s="7">
        <f>'TYT CA'!C139</f>
        <v>8</v>
      </c>
      <c r="D122" s="7">
        <f>'TYT CA'!B139</f>
        <v>14</v>
      </c>
      <c r="E122" s="14" t="str">
        <f>'TYT CA'!D139</f>
        <v>D</v>
      </c>
      <c r="F122" s="15">
        <f>'TYT CA'!B139</f>
        <v>14</v>
      </c>
      <c r="G122" s="7">
        <f>VLOOKUP(F122,CHOOSE({1,2},$C$109:$C$128,$D$109:$D$128),2,FALSE)</f>
        <v>8</v>
      </c>
      <c r="H122" s="28" t="str">
        <f>VLOOKUP(F122,CHOOSE({1,2},$C$109:$C$128,$E$109:$E$128),2,FALSE)</f>
        <v>B</v>
      </c>
    </row>
    <row r="123" spans="1:8" x14ac:dyDescent="0.25">
      <c r="A123" s="39" t="str">
        <f>'TYT CA'!A140</f>
        <v>BIO</v>
      </c>
      <c r="B123" s="40">
        <f>'TYT CA'!B140</f>
        <v>15</v>
      </c>
      <c r="C123" s="11">
        <f>'TYT CA'!C140</f>
        <v>20</v>
      </c>
      <c r="D123" s="11">
        <f>'TYT CA'!B140</f>
        <v>15</v>
      </c>
      <c r="E123" s="41" t="str">
        <f>'TYT CA'!D140</f>
        <v>E</v>
      </c>
      <c r="F123" s="42">
        <f>'TYT CA'!B140</f>
        <v>15</v>
      </c>
      <c r="G123" s="11">
        <f>VLOOKUP(F123,CHOOSE({1,2},$C$109:$C$128,$D$109:$D$128),2,FALSE)</f>
        <v>20</v>
      </c>
      <c r="H123" s="43" t="str">
        <f>VLOOKUP(F123,CHOOSE({1,2},$C$109:$C$128,$E$109:$E$128),2,FALSE)</f>
        <v>C</v>
      </c>
    </row>
    <row r="124" spans="1:8" x14ac:dyDescent="0.25">
      <c r="A124" s="27" t="str">
        <f>'TYT CA'!A141</f>
        <v>BIO</v>
      </c>
      <c r="B124" s="13">
        <f>'TYT CA'!B141</f>
        <v>16</v>
      </c>
      <c r="C124" s="7">
        <f>'TYT CA'!C141</f>
        <v>19</v>
      </c>
      <c r="D124" s="7">
        <f>'TYT CA'!B141</f>
        <v>16</v>
      </c>
      <c r="E124" s="14" t="str">
        <f>'TYT CA'!D141</f>
        <v>D</v>
      </c>
      <c r="F124" s="15">
        <f>'TYT CA'!B141</f>
        <v>16</v>
      </c>
      <c r="G124" s="7">
        <f>VLOOKUP(F124,CHOOSE({1,2},$C$109:$C$128,$D$109:$D$128),2,FALSE)</f>
        <v>19</v>
      </c>
      <c r="H124" s="28" t="str">
        <f>VLOOKUP(F124,CHOOSE({1,2},$C$109:$C$128,$E$109:$E$128),2,FALSE)</f>
        <v>B</v>
      </c>
    </row>
    <row r="125" spans="1:8" x14ac:dyDescent="0.25">
      <c r="A125" s="27" t="str">
        <f>'TYT CA'!A142</f>
        <v>BIO</v>
      </c>
      <c r="B125" s="13">
        <f>'TYT CA'!B142</f>
        <v>17</v>
      </c>
      <c r="C125" s="7">
        <f>'TYT CA'!C142</f>
        <v>18</v>
      </c>
      <c r="D125" s="7">
        <f>'TYT CA'!B142</f>
        <v>17</v>
      </c>
      <c r="E125" s="14" t="str">
        <f>'TYT CA'!D142</f>
        <v>A</v>
      </c>
      <c r="F125" s="15">
        <f>'TYT CA'!B142</f>
        <v>17</v>
      </c>
      <c r="G125" s="7">
        <f>VLOOKUP(F125,CHOOSE({1,2},$C$109:$C$128,$D$109:$D$128),2,FALSE)</f>
        <v>18</v>
      </c>
      <c r="H125" s="28" t="str">
        <f>VLOOKUP(F125,CHOOSE({1,2},$C$109:$C$128,$E$109:$E$128),2,FALSE)</f>
        <v>C</v>
      </c>
    </row>
    <row r="126" spans="1:8" x14ac:dyDescent="0.25">
      <c r="A126" s="27" t="str">
        <f>'TYT CA'!A143</f>
        <v>BIO</v>
      </c>
      <c r="B126" s="13">
        <f>'TYT CA'!B143</f>
        <v>18</v>
      </c>
      <c r="C126" s="7">
        <f>'TYT CA'!C143</f>
        <v>17</v>
      </c>
      <c r="D126" s="7">
        <f>'TYT CA'!B143</f>
        <v>18</v>
      </c>
      <c r="E126" s="14" t="str">
        <f>'TYT CA'!D143</f>
        <v>C</v>
      </c>
      <c r="F126" s="15">
        <f>'TYT CA'!B143</f>
        <v>18</v>
      </c>
      <c r="G126" s="7">
        <f>VLOOKUP(F126,CHOOSE({1,2},$C$109:$C$128,$D$109:$D$128),2,FALSE)</f>
        <v>17</v>
      </c>
      <c r="H126" s="28" t="str">
        <f>VLOOKUP(F126,CHOOSE({1,2},$C$109:$C$128,$E$109:$E$128),2,FALSE)</f>
        <v>A</v>
      </c>
    </row>
    <row r="127" spans="1:8" x14ac:dyDescent="0.25">
      <c r="A127" s="27" t="str">
        <f>'TYT CA'!A144</f>
        <v>BIO</v>
      </c>
      <c r="B127" s="13">
        <f>'TYT CA'!B144</f>
        <v>19</v>
      </c>
      <c r="C127" s="7">
        <f>'TYT CA'!C144</f>
        <v>16</v>
      </c>
      <c r="D127" s="7">
        <f>'TYT CA'!B144</f>
        <v>19</v>
      </c>
      <c r="E127" s="14" t="str">
        <f>'TYT CA'!D144</f>
        <v>B</v>
      </c>
      <c r="F127" s="15">
        <f>'TYT CA'!B144</f>
        <v>19</v>
      </c>
      <c r="G127" s="7">
        <f>VLOOKUP(F127,CHOOSE({1,2},$C$109:$C$128,$D$109:$D$128),2,FALSE)</f>
        <v>16</v>
      </c>
      <c r="H127" s="28" t="str">
        <f>VLOOKUP(F127,CHOOSE({1,2},$C$109:$C$128,$E$109:$E$128),2,FALSE)</f>
        <v>D</v>
      </c>
    </row>
    <row r="128" spans="1:8" x14ac:dyDescent="0.25">
      <c r="A128" s="27" t="str">
        <f>'TYT CA'!A145</f>
        <v>BIO</v>
      </c>
      <c r="B128" s="13">
        <f>'TYT CA'!B145</f>
        <v>20</v>
      </c>
      <c r="C128" s="7">
        <f>'TYT CA'!C145</f>
        <v>15</v>
      </c>
      <c r="D128" s="7">
        <f>'TYT CA'!B145</f>
        <v>20</v>
      </c>
      <c r="E128" s="14" t="str">
        <f>'TYT CA'!D145</f>
        <v>C</v>
      </c>
      <c r="F128" s="15">
        <f>'TYT CA'!B145</f>
        <v>20</v>
      </c>
      <c r="G128" s="7">
        <f>VLOOKUP(F128,CHOOSE({1,2},$C$109:$C$128,$D$109:$D$128),2,FALSE)</f>
        <v>15</v>
      </c>
      <c r="H128" s="28" t="str">
        <f>VLOOKUP(F128,CHOOSE({1,2},$C$109:$C$128,$E$109:$E$128),2,FALSE)</f>
        <v>E</v>
      </c>
    </row>
  </sheetData>
  <mergeCells count="1">
    <mergeCell ref="A1:H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3</vt:i4>
      </vt:variant>
      <vt:variant>
        <vt:lpstr>Adlandırılmış Aralıklar</vt:lpstr>
      </vt:variant>
      <vt:variant>
        <vt:i4>1</vt:i4>
      </vt:variant>
    </vt:vector>
  </HeadingPairs>
  <TitlesOfParts>
    <vt:vector size="4" baseType="lpstr">
      <vt:lpstr>TYT CA</vt:lpstr>
      <vt:lpstr>TYT CA Çıktı</vt:lpstr>
      <vt:lpstr>Formüllere Dokunmayın..!</vt:lpstr>
      <vt:lpstr>'TYT CA Çıktı'!Yazdırma_Alanı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orhanw7</dc:creator>
  <cp:lastModifiedBy>Sekreter</cp:lastModifiedBy>
  <cp:lastPrinted>2016-11-18T13:30:06Z</cp:lastPrinted>
  <dcterms:created xsi:type="dcterms:W3CDTF">2014-10-31T08:01:08Z</dcterms:created>
  <dcterms:modified xsi:type="dcterms:W3CDTF">2018-12-12T12:35:00Z</dcterms:modified>
</cp:coreProperties>
</file>